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5" yWindow="1200" windowWidth="22425" windowHeight="13350" tabRatio="761"/>
  </bookViews>
  <sheets>
    <sheet name="Kopsavilkums" sheetId="4" r:id="rId1"/>
    <sheet name="BoQ Izdruka" sheetId="8" r:id="rId2"/>
  </sheets>
  <definedNames>
    <definedName name="_xlnm.Print_Area" localSheetId="1">'BoQ Izdruka'!$A$1:$F$332</definedName>
    <definedName name="_xlnm.Print_Area" localSheetId="0">Kopsavilkums!$A$2:$D$54</definedName>
    <definedName name="prec">#REF!</definedName>
  </definedNames>
  <calcPr calcId="145621"/>
</workbook>
</file>

<file path=xl/calcChain.xml><?xml version="1.0" encoding="utf-8"?>
<calcChain xmlns="http://schemas.openxmlformats.org/spreadsheetml/2006/main">
  <c r="A303" i="8" l="1"/>
  <c r="A273" i="8"/>
  <c r="A243" i="8"/>
  <c r="A213" i="8"/>
  <c r="A181" i="8"/>
  <c r="H180" i="8"/>
  <c r="A151" i="8"/>
  <c r="H150" i="8"/>
  <c r="A121" i="8"/>
  <c r="H120" i="8"/>
  <c r="A91" i="8"/>
  <c r="H90" i="8"/>
  <c r="A61" i="8"/>
  <c r="H60" i="8"/>
  <c r="A31" i="8"/>
  <c r="H30" i="8"/>
  <c r="A1" i="8"/>
</calcChain>
</file>

<file path=xl/sharedStrings.xml><?xml version="1.0" encoding="utf-8"?>
<sst xmlns="http://schemas.openxmlformats.org/spreadsheetml/2006/main" count="483" uniqueCount="303">
  <si>
    <t>Mēra vienība</t>
  </si>
  <si>
    <t>A</t>
  </si>
  <si>
    <t>B</t>
  </si>
  <si>
    <t>C</t>
  </si>
  <si>
    <t>gab.</t>
  </si>
  <si>
    <t>Tāmes Nr.</t>
  </si>
  <si>
    <t>Nosaukums</t>
  </si>
  <si>
    <t>No lapas</t>
  </si>
  <si>
    <t>Zemes darbi</t>
  </si>
  <si>
    <t>PAVISAM (A + B)</t>
  </si>
  <si>
    <t>Poz.</t>
  </si>
  <si>
    <t>Apjoms</t>
  </si>
  <si>
    <t xml:space="preserve"> </t>
  </si>
  <si>
    <t>m</t>
  </si>
  <si>
    <t>m³</t>
  </si>
  <si>
    <t>m²</t>
  </si>
  <si>
    <t>Pārnest uz kopsavilkumu</t>
  </si>
  <si>
    <t>Vienības cena
( LVL )</t>
  </si>
  <si>
    <t>KOPĀ</t>
  </si>
  <si>
    <t>Kopējā izmaksa
(LVL)</t>
  </si>
  <si>
    <t>Cena
( LVL )</t>
  </si>
  <si>
    <t>Sagatavošanas darbi un nojaukšana</t>
  </si>
  <si>
    <t>Nostiprināšana ar augu zemi</t>
  </si>
  <si>
    <t>1.1.1</t>
  </si>
  <si>
    <t>Gultnes rakšana, nederīgā materiāla aizvešana</t>
  </si>
  <si>
    <t>Zemes klātne</t>
  </si>
  <si>
    <t>3.1</t>
  </si>
  <si>
    <t>3.1.1</t>
  </si>
  <si>
    <t>6.1</t>
  </si>
  <si>
    <t>8.1</t>
  </si>
  <si>
    <t>7.2</t>
  </si>
  <si>
    <t>5.1</t>
  </si>
  <si>
    <t>5.1.1</t>
  </si>
  <si>
    <t>Ceļa aprīkojums</t>
  </si>
  <si>
    <t>Uzmērīšana un nospraušana</t>
  </si>
  <si>
    <t>Uzmērīšanas un nospraušanas darbi</t>
  </si>
  <si>
    <t>Sagatavošana</t>
  </si>
  <si>
    <t>1.2</t>
  </si>
  <si>
    <t>1.2.1</t>
  </si>
  <si>
    <t>Nojaukšana</t>
  </si>
  <si>
    <t>Ceļa zīmju (ar pamatiem un statņiem) novākšana</t>
  </si>
  <si>
    <t>Apmales akmeņu nojaukšana brauktuvei</t>
  </si>
  <si>
    <t>6.1.1</t>
  </si>
  <si>
    <t>6.1.2</t>
  </si>
  <si>
    <t>7.1</t>
  </si>
  <si>
    <t>Ceļa zīmes</t>
  </si>
  <si>
    <t>7.1.1</t>
  </si>
  <si>
    <t>7.2.1</t>
  </si>
  <si>
    <t>7.2.2</t>
  </si>
  <si>
    <t>Vispārējā nodrošināšana</t>
  </si>
  <si>
    <t>Būvuzņēmēja telpas būvlaukumā</t>
  </si>
  <si>
    <t>Būvuzņēmēja telpu iekārtošana būvlaukumā</t>
  </si>
  <si>
    <t>nav piemērojams</t>
  </si>
  <si>
    <t>nav
piemērojama</t>
  </si>
  <si>
    <t xml:space="preserve">Būvuzņēmēja telpu uzturēšana </t>
  </si>
  <si>
    <t>mēneši</t>
  </si>
  <si>
    <t>Būvuzņēmēja telpu novākšana</t>
  </si>
  <si>
    <t>Satiksmes nodrošināšana</t>
  </si>
  <si>
    <t>Satiksmes nodrošināšana būvdarbu laikā</t>
  </si>
  <si>
    <t>1.1.2</t>
  </si>
  <si>
    <t>1.1.3</t>
  </si>
  <si>
    <t>kopsumma</t>
  </si>
  <si>
    <t xml:space="preserve">Apsēšanas darbi </t>
  </si>
  <si>
    <t>Pārnest uz nākošo lapu</t>
  </si>
  <si>
    <t>Ar saistvielām saistītas konstruktīvās kārtas</t>
  </si>
  <si>
    <t>Bruģa segumi</t>
  </si>
  <si>
    <t>Betona apmales</t>
  </si>
  <si>
    <t>Nomales</t>
  </si>
  <si>
    <t>2.1.1</t>
  </si>
  <si>
    <t>2.2</t>
  </si>
  <si>
    <t>2.2.1</t>
  </si>
  <si>
    <t>2.3</t>
  </si>
  <si>
    <t>2.3.1</t>
  </si>
  <si>
    <t>2.3.2</t>
  </si>
  <si>
    <t>2.3.3</t>
  </si>
  <si>
    <t>2.3.4</t>
  </si>
  <si>
    <t>2.3.5</t>
  </si>
  <si>
    <t>Lietusūdens kanalizācija</t>
  </si>
  <si>
    <t>PVN (21% no A)</t>
  </si>
  <si>
    <t xml:space="preserve">Augu zeme  (100mm) </t>
  </si>
  <si>
    <t>3.3</t>
  </si>
  <si>
    <t>3.3.1</t>
  </si>
  <si>
    <t>7.1.2</t>
  </si>
  <si>
    <t>Priekšrocības ceļa zīmju uzstādīšana</t>
  </si>
  <si>
    <t>Aizlieguma ceļa zīmju uzstādīšana</t>
  </si>
  <si>
    <t>Norādījuma ceļa zīmju uzstādīšana</t>
  </si>
  <si>
    <t>3.1.2</t>
  </si>
  <si>
    <t>5.1.2</t>
  </si>
  <si>
    <t>5.1.3</t>
  </si>
  <si>
    <t>Bruģa segumi, apmales akmeņi</t>
  </si>
  <si>
    <t>Asfaltbetona AC22 base/bin izbūve 7cm biezumā</t>
  </si>
  <si>
    <t>Asfaltbetona AC11 surf izbūve 4cm biezumā</t>
  </si>
  <si>
    <t>Asfaltbetona AC11 surf izbūve 6cm biezumā</t>
  </si>
  <si>
    <t>Asfaltbetona AC8 surf izbūve 4cm biezumā</t>
  </si>
  <si>
    <t>Asfaltbetona seguma ietvēm, ieskaitot apmales akmeņus nojaukšana</t>
  </si>
  <si>
    <t>4.1</t>
  </si>
  <si>
    <t>4.1.1</t>
  </si>
  <si>
    <t>4.1.2</t>
  </si>
  <si>
    <t>4.1.3</t>
  </si>
  <si>
    <t>4.2</t>
  </si>
  <si>
    <t>4.2.1</t>
  </si>
  <si>
    <t>5.1.4</t>
  </si>
  <si>
    <t>6.2</t>
  </si>
  <si>
    <t>6.2.1</t>
  </si>
  <si>
    <t>7.1.3</t>
  </si>
  <si>
    <t>7.1.4</t>
  </si>
  <si>
    <t>7.1.5</t>
  </si>
  <si>
    <t>7.1.6</t>
  </si>
  <si>
    <t>7.1.7</t>
  </si>
  <si>
    <t>7.1.8</t>
  </si>
  <si>
    <t>7.2.3</t>
  </si>
  <si>
    <t>7.2.4</t>
  </si>
  <si>
    <t xml:space="preserve">          KOPTĀME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</si>
  <si>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</si>
  <si>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</si>
  <si>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</si>
  <si>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</si>
  <si>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</si>
  <si>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</si>
  <si>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</si>
  <si>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</si>
  <si>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</si>
  <si>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2.3.6</t>
  </si>
  <si>
    <t xml:space="preserve">Siltumtrases virszemes betona konstrukcijas nojaukšana ielas šķērsojuma vietā  </t>
  </si>
  <si>
    <t>2.2.2</t>
  </si>
  <si>
    <t>Atsevišķu koku ciršana</t>
  </si>
  <si>
    <t>Brauktuves apzīmējumi 934</t>
  </si>
  <si>
    <t>Pārtraukta  līnija 930; 400mm plata</t>
  </si>
  <si>
    <t>Nepārtraukta līnija 920; 100mm plata</t>
  </si>
  <si>
    <t>Pārtraukta līnija 922; 923; 925; 100mm plata</t>
  </si>
  <si>
    <t>Rīkojuma ceļa zīmju uzstādīšana</t>
  </si>
  <si>
    <t>Virziena rādītāji un informācijas ceļa zīmju uzstādīšana</t>
  </si>
  <si>
    <t>2.2.4</t>
  </si>
  <si>
    <t>Krūmu ciršana</t>
  </si>
  <si>
    <t>kompl</t>
  </si>
  <si>
    <t>2.3.7</t>
  </si>
  <si>
    <t xml:space="preserve">Esošā lietusūdens kanalizācijas posma nojaukšana, ieskaitot gulijas un akas </t>
  </si>
  <si>
    <t>8.2</t>
  </si>
  <si>
    <t>8.3</t>
  </si>
  <si>
    <t>8.4</t>
  </si>
  <si>
    <t>8.5</t>
  </si>
  <si>
    <t>8.6</t>
  </si>
  <si>
    <t xml:space="preserve">Asfaltbetona seguma virskārtas frēzēšana savienojuma vietās, 4cm biezumā </t>
  </si>
  <si>
    <t>Asfaltbetona segas konstrukcijas, tai skaitā šķembu pamatu, nojaukšana brauktuvei</t>
  </si>
  <si>
    <t>2.2.5</t>
  </si>
  <si>
    <t xml:space="preserve"> A/S " Sadales tīkls" Austrumu reģiona 20 kV un 0.4kV kabeļtīkli</t>
  </si>
  <si>
    <t>Ielas apgaismojuma tīkli</t>
  </si>
  <si>
    <t>SIA "Lattelekom" sakaru tīkli</t>
  </si>
  <si>
    <t>17</t>
  </si>
  <si>
    <t>9.1</t>
  </si>
  <si>
    <t>Plastmasas kabeļsargu caurule sadalāma (ie.d..110mm; ā.d.120 mm),L=3m</t>
  </si>
  <si>
    <t>9.2</t>
  </si>
  <si>
    <t>Plastmasas kabeļsargu caurule sadalāma (ie.d..138mm; ā.d.160 mm),L=3m</t>
  </si>
  <si>
    <t>9.3</t>
  </si>
  <si>
    <t>Plastmasas kabeļsargu caurule (ie.d..94mm; ā.d.110 mm),L=6m</t>
  </si>
  <si>
    <t>9.4</t>
  </si>
  <si>
    <t>Plastmasas kabeļsargu caurule (ie.d..108mm; ā.d.125 mm),L=6m</t>
  </si>
  <si>
    <t>9.5</t>
  </si>
  <si>
    <t>Plastmasas kabeļsargu caurule (ie.d..135mm; ā.d.160 mm),L=6m</t>
  </si>
  <si>
    <t>9.6</t>
  </si>
  <si>
    <t xml:space="preserve">Caurules gala vāks </t>
  </si>
  <si>
    <t>gab</t>
  </si>
  <si>
    <t>9.7</t>
  </si>
  <si>
    <t>9.8</t>
  </si>
  <si>
    <t>9.9</t>
  </si>
  <si>
    <t>Tranšeju rakšana - aizbēršana</t>
  </si>
  <si>
    <t>9.10</t>
  </si>
  <si>
    <t>Cauruļu guldīšana gatavā tranšejā</t>
  </si>
  <si>
    <t>10.1</t>
  </si>
  <si>
    <t>Gaismas ķermenis ielu apgaismojumam ar 98 W LED spuldzi Thorn 96259905</t>
  </si>
  <si>
    <t>10.2</t>
  </si>
  <si>
    <t>Cinkots ielu laternu stabs  vienam gaismeklim H=8.0 m; kronšteins 1m, leņķis 15°</t>
  </si>
  <si>
    <t>10.3</t>
  </si>
  <si>
    <t>Betona pamats balstam h=8.0m</t>
  </si>
  <si>
    <t>10.4</t>
  </si>
  <si>
    <t>Stabu  komplekts ar vadu savienošanas spailēm</t>
  </si>
  <si>
    <t>10.5</t>
  </si>
  <si>
    <t>Automātiskais slēdzis vienpolīgs, 6A</t>
  </si>
  <si>
    <t>10.6</t>
  </si>
  <si>
    <t>Kabeļskapis cinkots ar nažiem un drošinātājslēdžiem ar pamatni uzstādīšanai uz zemes IP44 (ind. izg.)</t>
  </si>
  <si>
    <t>10.7</t>
  </si>
  <si>
    <t>Kabelis ar vara dzīslām 3x2.5mm² (balstos)</t>
  </si>
  <si>
    <t>10.8</t>
  </si>
  <si>
    <t>Kabelis ar vara dzīslām NYY-J 4x10mm²</t>
  </si>
  <si>
    <t>10.9</t>
  </si>
  <si>
    <t>Kabelis ar vara dzīslām NYY-J 4x16mm²</t>
  </si>
  <si>
    <t>10.10</t>
  </si>
  <si>
    <t>Plastmasas kabeļsargu caurule iekš. diam.94mm; ā.diam.110 mm, PVC 110</t>
  </si>
  <si>
    <t>10.11</t>
  </si>
  <si>
    <t>10.12</t>
  </si>
  <si>
    <t>Brīdinājuma lenta kabeļiem</t>
  </si>
  <si>
    <t>10.13</t>
  </si>
  <si>
    <t xml:space="preserve">Kabeļu galu apdare 4-35mm² </t>
  </si>
  <si>
    <t>10.14</t>
  </si>
  <si>
    <t>Stabu uzstādīšana</t>
  </si>
  <si>
    <t>10.15</t>
  </si>
  <si>
    <t>Betona pamats balstam h=8.0m uzstādīšana</t>
  </si>
  <si>
    <t>10.16</t>
  </si>
  <si>
    <t>Gaismas ķermeņa montāža un regulēšana balstā</t>
  </si>
  <si>
    <t>10.17</t>
  </si>
  <si>
    <t>Gaismas ķermeņa demontāža koka balstā</t>
  </si>
  <si>
    <t>10.18</t>
  </si>
  <si>
    <t>Kabeļa guldīšana gatavā tranšejā</t>
  </si>
  <si>
    <t>10.19</t>
  </si>
  <si>
    <t>10.20</t>
  </si>
  <si>
    <t>Trases nospraušana</t>
  </si>
  <si>
    <t>10.21</t>
  </si>
  <si>
    <t>10.22</t>
  </si>
  <si>
    <t>Mērījumi</t>
  </si>
  <si>
    <t>10.23</t>
  </si>
  <si>
    <t>Līniju ieslēgšana sagatavošana un pārbaude</t>
  </si>
  <si>
    <t>10.24</t>
  </si>
  <si>
    <t>Dokumentācija</t>
  </si>
  <si>
    <t>11.2</t>
  </si>
  <si>
    <t>11.1</t>
  </si>
  <si>
    <t>7.3</t>
  </si>
  <si>
    <t>7.3.1</t>
  </si>
  <si>
    <t>Drošības barjeras</t>
  </si>
  <si>
    <t>8.7</t>
  </si>
  <si>
    <t>vieta</t>
  </si>
  <si>
    <t>8.8</t>
  </si>
  <si>
    <t>8.9</t>
  </si>
  <si>
    <t>8.10</t>
  </si>
  <si>
    <t>Esošā ūdensvada pārlikšana krustojumā ar lietusūdens kanalizāciju 2.5m dziļumā</t>
  </si>
  <si>
    <t>2.3.8</t>
  </si>
  <si>
    <t>Betona seguma ietvēm nojaukšana</t>
  </si>
  <si>
    <t>6.1.3</t>
  </si>
  <si>
    <t>6.2.2</t>
  </si>
  <si>
    <r>
      <t>Skatakas no saliekamā dz/betona ar peldošu ķeta vāku  DN</t>
    </r>
    <r>
      <rPr>
        <sz val="10"/>
        <rFont val="Calibri"/>
        <family val="2"/>
        <charset val="186"/>
      </rPr>
      <t>1000</t>
    </r>
    <r>
      <rPr>
        <sz val="10"/>
        <rFont val="Times New Roman"/>
        <family val="1"/>
      </rPr>
      <t>, 2.0m dziļumā, nestspēja 40t, izbūve</t>
    </r>
  </si>
  <si>
    <r>
      <t>Skatakas no saliekamā dz/betona ar peldošu ķeta vāku  DN</t>
    </r>
    <r>
      <rPr>
        <sz val="10"/>
        <rFont val="Calibri"/>
        <family val="2"/>
        <charset val="186"/>
      </rPr>
      <t>1000</t>
    </r>
    <r>
      <rPr>
        <sz val="10"/>
        <rFont val="Times New Roman"/>
        <family val="1"/>
      </rPr>
      <t>, 2.5m dziļumā, nestspēja 40t, izbūve</t>
    </r>
  </si>
  <si>
    <r>
      <t>Skatakas no saliekamā dz/betona ar peldošu ķeta vāku  DN</t>
    </r>
    <r>
      <rPr>
        <sz val="10"/>
        <rFont val="Calibri"/>
        <family val="2"/>
        <charset val="186"/>
      </rPr>
      <t>1000</t>
    </r>
    <r>
      <rPr>
        <sz val="10"/>
        <rFont val="Times New Roman"/>
        <family val="1"/>
      </rPr>
      <t>, 3.0m dziļumā, nestspēja 40t, izbūve</t>
    </r>
  </si>
  <si>
    <r>
      <t>Skatakas no saliekamā dz/betona ar peldošu ķeta vāku  DN</t>
    </r>
    <r>
      <rPr>
        <sz val="10"/>
        <rFont val="Calibri"/>
        <family val="2"/>
        <charset val="186"/>
      </rPr>
      <t>1500,</t>
    </r>
    <r>
      <rPr>
        <sz val="10"/>
        <rFont val="Times New Roman"/>
        <family val="1"/>
      </rPr>
      <t xml:space="preserve"> 2.5m dziļumā, nestspēja 40t, izbūve</t>
    </r>
  </si>
  <si>
    <r>
      <t>Skatakas no saliekamā dz/betona ar peldošu ķeta vāku  DN</t>
    </r>
    <r>
      <rPr>
        <sz val="10"/>
        <rFont val="Calibri"/>
        <family val="2"/>
        <charset val="186"/>
      </rPr>
      <t>1500,</t>
    </r>
    <r>
      <rPr>
        <sz val="10"/>
        <rFont val="Times New Roman"/>
        <family val="1"/>
      </rPr>
      <t xml:space="preserve"> 3.0m dziļumā, nestspēja 40t, izbūve</t>
    </r>
  </si>
  <si>
    <t>8.11</t>
  </si>
  <si>
    <r>
      <t>Plastmasas skatakas DN4</t>
    </r>
    <r>
      <rPr>
        <sz val="10"/>
        <rFont val="Calibri"/>
        <family val="2"/>
        <charset val="186"/>
      </rPr>
      <t>00 zaļajā zonā</t>
    </r>
    <r>
      <rPr>
        <sz val="10"/>
        <rFont val="Times New Roman"/>
        <family val="1"/>
      </rPr>
      <t>, 2.0m dziļumā,  izbūve</t>
    </r>
  </si>
  <si>
    <t>9.11</t>
  </si>
  <si>
    <t>9.12</t>
  </si>
  <si>
    <t>Kabelis ar alumīnija dzīslām AXMK-1, 4x70mm²</t>
  </si>
  <si>
    <t>Kabeļu savienojuma uzmava 70-150mm²</t>
  </si>
  <si>
    <t>Sastādīja:</t>
  </si>
  <si>
    <t>/K.Gulbis/</t>
  </si>
  <si>
    <t>Piezīmes.</t>
  </si>
  <si>
    <t>1. Visi apjomi doti materiāliem blīvā veidā.</t>
  </si>
  <si>
    <t xml:space="preserve">2. Būvuzņēmējam jāievērtē darbu daudzumu sarakstā minēto darbu veikšanai nepieciešamie  </t>
  </si>
  <si>
    <t>materiāli un papildus darbi, kas nav minēti darbu daudzumu sarakstā , bet bez kuriem nebūtu</t>
  </si>
  <si>
    <t xml:space="preserve">iespējama būvdarbu tehnoloģiski pareiza un spēkā esošiem normatīviem atbilstoša darbu </t>
  </si>
  <si>
    <t>veikšana pilnā apjomā.</t>
  </si>
  <si>
    <t>8.12</t>
  </si>
  <si>
    <t>8.13</t>
  </si>
  <si>
    <t>8.14</t>
  </si>
  <si>
    <t>8.15</t>
  </si>
  <si>
    <t>Smilts pamatne zem cauruļvadiem, skatakām, tai skaitā blīvēšana</t>
  </si>
  <si>
    <t>Smilts apbērums  ap cauruļvadiem,skatakām, tai skaitā blīvēšana</t>
  </si>
  <si>
    <t>6.2.3</t>
  </si>
  <si>
    <t>Minerālmateriālu maisījuma 0/45 pamata izbūve 30cm biezumā</t>
  </si>
  <si>
    <t>Minerālmateriālu maisījuma 0/45 pamata izbūve 20cm biezumā</t>
  </si>
  <si>
    <t>Žoga pārcelšana (betona stabi jāpārceļ, mūrētie vārtu stabi paliek savās vietās, jauns siets)</t>
  </si>
  <si>
    <t>Akas lūka "peldošā tipa", ar ietvaru 40t, "Lattelekom" logotips, ar akas līmeņa pazemināšanu par 7cm izbūve</t>
  </si>
  <si>
    <t xml:space="preserve">Kab.kanaliz.caurules 100x6000 izbūve, tai skaitā rakšana, pamata sagatavošana un aizbēršana  </t>
  </si>
  <si>
    <t>6.2.4</t>
  </si>
  <si>
    <t>Betona bruģakmens seguma izbūve salaiduma zonā</t>
  </si>
  <si>
    <t>Minerālmateriālu maisījuma 0/32p pamata izbūve 12cm biezumā</t>
  </si>
  <si>
    <r>
      <t>Tranšeju un būvbedru rakšana, nederīgās grunts izņemšana (h</t>
    </r>
    <r>
      <rPr>
        <vertAlign val="subscript"/>
        <sz val="10"/>
        <rFont val="Times New Roman"/>
        <family val="1"/>
        <charset val="186"/>
      </rPr>
      <t>vid</t>
    </r>
    <r>
      <rPr>
        <sz val="10"/>
        <rFont val="Times New Roman"/>
        <family val="1"/>
        <charset val="186"/>
      </rPr>
      <t>=2.5m) projektēto cauruļvadu un aku montāžai. Izraktās grunts transportēšana uz atbērtni.</t>
    </r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</si>
  <si>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</si>
  <si>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Esošo saimnieciskās kanalizācijas aku vāku nomaiņa uz peldošā tipa, nestspēja 40t, vāku pazemināšana vai pacelšana</t>
  </si>
  <si>
    <t>Uzbēruma izbūve</t>
  </si>
  <si>
    <t>3.4</t>
  </si>
  <si>
    <t>3.4.1</t>
  </si>
  <si>
    <r>
      <t>Neaustā ģeotekstila (250g/m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</rPr>
      <t>) ieklāšana</t>
    </r>
  </si>
  <si>
    <t>3.4.2</t>
  </si>
  <si>
    <t>Šķembu zālāja izbūve, maisījums 5/40 80%, augu zeme samaisīta ar zāles sēklām 20%,   h=11cm</t>
  </si>
  <si>
    <t>Betona brauktuves apmales  izbūve, t. sk. rādiusi un slīpās</t>
  </si>
  <si>
    <t>Betona ietvju apmales  izbūve</t>
  </si>
  <si>
    <t>Nekaltā bruģakmens seguma izbūve uz smilts izlīdzinošās kārtas</t>
  </si>
  <si>
    <t>Cinkota metāla staba (diam. 60mm) uzstādīšana</t>
  </si>
  <si>
    <t>Brauktuves horizontālie apzīmējumi (plastikāta)</t>
  </si>
  <si>
    <t>Betona bruģakmens seguma izbūve, h=6cm uz sīkšķembu izlīdzinošā kārtas</t>
  </si>
  <si>
    <t>Betona bruģakmens seguma izbūve, h=8cm uz sīkšķembu izlīdzinošā kārtas</t>
  </si>
  <si>
    <t>Tranšeju un būvbedru aizbēršana, ietverot blīvēšanu pa kārtām līdz seguma konstrukcijai.</t>
  </si>
  <si>
    <t>8.16</t>
  </si>
  <si>
    <t>Plastmasas gūlijas ar nosēddaļu ne mazāk kā 0.5m, nestspēja 40t izbūve</t>
  </si>
  <si>
    <t>Plastmasas caurules ar stiprības klasi T8 DN31, H&gt;2.0m izbūve</t>
  </si>
  <si>
    <t>Plastmasas caurules ar stiprības klasi T8 DN250, H&lt;2.0m izbūve</t>
  </si>
  <si>
    <t>Plastmasas caurules ar stiprības klasi T8 DN200,  H&lt;2.0m izbūve</t>
  </si>
  <si>
    <t xml:space="preserve">Betona iegremdētās brauktuves apmales izbūve </t>
  </si>
  <si>
    <t>Papildzīmju uzstādīšana</t>
  </si>
  <si>
    <t>Gruntsūdens līmeņa pazemināšana tranšejā</t>
  </si>
  <si>
    <t>Vertikālo apzīmējumu uzstādīšana</t>
  </si>
  <si>
    <t>Gājēju barjeras (elementi ar skrūvju savienojumiem)</t>
  </si>
  <si>
    <t>Ģeosintētiskie materiāli</t>
  </si>
  <si>
    <t>Salizturīgā kārta</t>
  </si>
  <si>
    <t>Salizturīgā kārtas izbūve ielas brauktuvei</t>
  </si>
  <si>
    <t>Salizturīgās kārtas izbūve nobrauktuvēm un stāvlaukumiem</t>
  </si>
  <si>
    <t>Salturīgās kārtas izbūve ietvēm</t>
  </si>
  <si>
    <t xml:space="preserve">Salturīgās kārtas izbūve drošības saliņām </t>
  </si>
  <si>
    <t>4.1.4</t>
  </si>
  <si>
    <t>Ar saistvielām nesaistītas konstruktīvās kārtas</t>
  </si>
  <si>
    <t>Ar saistvielām saistītas kārtas</t>
  </si>
  <si>
    <t>Minerālmateriālu  pamata nesošās kārtas</t>
  </si>
  <si>
    <t>4.2.2</t>
  </si>
  <si>
    <t>4.2.3</t>
  </si>
  <si>
    <t>4.3</t>
  </si>
  <si>
    <t>4.3.1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</si>
</sst>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L_s_-;\-* #,##0\ _L_s_-;_-* &quot;-&quot;\ _L_s_-;_-@_-"/>
    <numFmt numFmtId="166" formatCode="0.0"/>
    <numFmt numFmtId="167" formatCode="0.000"/>
    <numFmt numFmtId="168" formatCode="#,##0\ \ \ "/>
    <numFmt numFmtId="169" formatCode="#,##0.0"/>
    <numFmt numFmtId="170" formatCode="#,##0\ \ "/>
  </numFmts>
  <fonts count="53">
    <font>
      <sz val="10"/>
      <name val="Teutonica"/>
      <charset val="186"/>
    </font>
    <font>
      <sz val="10"/>
      <name val="Teutonica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9"/>
      <color indexed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  <charset val="186"/>
    </font>
    <font>
      <sz val="16"/>
      <name val="Teutonica"/>
      <charset val="186"/>
    </font>
    <font>
      <sz val="14"/>
      <name val="Times New Roman"/>
      <family val="1"/>
    </font>
    <font>
      <sz val="10"/>
      <color indexed="10"/>
      <name val="Times New Roman"/>
      <family val="1"/>
    </font>
    <font>
      <b/>
      <u/>
      <sz val="8"/>
      <color indexed="10"/>
      <name val="Times New Roman"/>
      <family val="1"/>
    </font>
    <font>
      <sz val="8"/>
      <color indexed="10"/>
      <name val="Times New Roman"/>
      <family val="1"/>
    </font>
    <font>
      <b/>
      <sz val="10"/>
      <color indexed="12"/>
      <name val="Times New Roman"/>
      <family val="1"/>
    </font>
    <font>
      <sz val="10"/>
      <color indexed="60"/>
      <name val="Times New Roman"/>
      <family val="1"/>
    </font>
    <font>
      <b/>
      <u/>
      <sz val="8"/>
      <color indexed="12"/>
      <name val="Times New Roman"/>
      <family val="1"/>
    </font>
    <font>
      <b/>
      <u/>
      <sz val="8"/>
      <name val="Times New Roman"/>
      <family val="1"/>
    </font>
    <font>
      <sz val="10"/>
      <name val="Times New Roman Baltic"/>
      <family val="1"/>
      <charset val="186"/>
    </font>
    <font>
      <sz val="11"/>
      <name val="Times New Roman"/>
      <family val="1"/>
    </font>
    <font>
      <sz val="9"/>
      <color indexed="60"/>
      <name val="Times New Roman"/>
      <family val="1"/>
    </font>
    <font>
      <b/>
      <sz val="10"/>
      <color indexed="10"/>
      <name val="Times New Roman"/>
      <family val="1"/>
    </font>
    <font>
      <sz val="9"/>
      <color indexed="10"/>
      <name val="Times New Roman"/>
      <family val="1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u/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Calibri"/>
      <family val="2"/>
      <charset val="186"/>
    </font>
    <font>
      <sz val="11"/>
      <color indexed="8"/>
      <name val="Calibri"/>
      <family val="2"/>
      <charset val="186"/>
    </font>
    <font>
      <vertAlign val="subscript"/>
      <sz val="1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10"/>
      <color rgb="FFFF0000"/>
      <name val="Times New Roman"/>
      <family val="1"/>
    </font>
    <font>
      <sz val="9"/>
      <color rgb="FFFF0000"/>
      <name val="Times New Roman"/>
      <family val="1"/>
    </font>
    <font>
      <b/>
      <u/>
      <sz val="8"/>
      <color rgb="FFFF0000"/>
      <name val="Times New Roman"/>
      <family val="1"/>
    </font>
    <font>
      <sz val="8"/>
      <color rgb="FFFF0000"/>
      <name val="Times New Roman"/>
      <family val="1"/>
    </font>
    <font>
      <sz val="10"/>
      <color rgb="FF0070C0"/>
      <name val="Times New Roman"/>
      <family val="1"/>
    </font>
    <font>
      <sz val="9"/>
      <color rgb="FF0070C0"/>
      <name val="Times New Roman"/>
      <family val="1"/>
    </font>
    <font>
      <vertAlign val="superscript"/>
      <sz val="1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sz val="12"/>
      <color rgb="FFFFFF00"/>
      <name val="Times New Roman"/>
      <family val="1"/>
    </font>
    <font>
      <b/>
      <sz val="12"/>
      <color rgb="FFFFFF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9" fillId="0" borderId="0"/>
    <xf numFmtId="0" fontId="2" fillId="0" borderId="0"/>
  </cellStyleXfs>
  <cellXfs count="299">
    <xf numFmtId="0" fontId="0" fillId="0" borderId="0" xfId="0"/>
    <xf numFmtId="0" fontId="3" fillId="0" borderId="0" xfId="3" applyFont="1"/>
    <xf numFmtId="0" fontId="5" fillId="0" borderId="0" xfId="3" applyFont="1"/>
    <xf numFmtId="1" fontId="5" fillId="0" borderId="0" xfId="3" applyNumberFormat="1" applyFont="1" applyAlignment="1">
      <alignment horizontal="left"/>
    </xf>
    <xf numFmtId="1" fontId="3" fillId="0" borderId="0" xfId="3" applyNumberFormat="1" applyFont="1"/>
    <xf numFmtId="1" fontId="5" fillId="0" borderId="0" xfId="3" applyNumberFormat="1" applyFont="1"/>
    <xf numFmtId="1" fontId="5" fillId="0" borderId="0" xfId="3" applyNumberFormat="1" applyFont="1" applyBorder="1" applyAlignment="1">
      <alignment horizontal="center"/>
    </xf>
    <xf numFmtId="0" fontId="6" fillId="0" borderId="0" xfId="3" applyFont="1"/>
    <xf numFmtId="0" fontId="7" fillId="0" borderId="0" xfId="3" quotePrefix="1" applyFont="1" applyAlignment="1">
      <alignment horizont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22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23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22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23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4" fillId="0" borderId="0" xfId="0" applyFont="1" applyFill="1" applyBorder="1" applyAlignment="1">
      <alignment horizontal="center" vertical="center" wrapText="1"/>
    </xf>
    <xf numFmtId="10" fontId="26" fillId="0" borderId="0" xfId="0" applyNumberFormat="1" applyFont="1" applyFill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27" fillId="0" borderId="0" xfId="0" applyFont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1" fontId="25" fillId="0" borderId="0" xfId="1" quotePrefix="1" applyNumberFormat="1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vertical="center" wrapText="1"/>
    </xf>
    <xf numFmtId="4" fontId="11" fillId="3" borderId="0" xfId="0" applyNumberFormat="1" applyFont="1" applyFill="1" applyBorder="1" applyAlignment="1">
      <alignment horizontal="center" vertical="center" wrapText="1"/>
    </xf>
    <xf numFmtId="4" fontId="8" fillId="3" borderId="0" xfId="1" applyNumberFormat="1" applyFont="1" applyFill="1" applyBorder="1" applyAlignment="1">
      <alignment horizontal="center" vertical="center" wrapText="1"/>
    </xf>
    <xf numFmtId="4" fontId="14" fillId="3" borderId="0" xfId="1" applyNumberFormat="1" applyFont="1" applyFill="1" applyBorder="1" applyAlignment="1">
      <alignment horizontal="center" vertical="center" wrapText="1"/>
    </xf>
    <xf numFmtId="4" fontId="15" fillId="3" borderId="0" xfId="1" applyNumberFormat="1" applyFont="1" applyFill="1" applyBorder="1" applyAlignment="1">
      <alignment horizontal="center" vertical="center" wrapText="1"/>
    </xf>
    <xf numFmtId="4" fontId="14" fillId="3" borderId="0" xfId="0" applyNumberFormat="1" applyFont="1" applyFill="1" applyBorder="1" applyAlignment="1">
      <alignment horizontal="center" vertical="center" wrapText="1"/>
    </xf>
    <xf numFmtId="4" fontId="15" fillId="3" borderId="0" xfId="0" applyNumberFormat="1" applyFont="1" applyFill="1" applyBorder="1" applyAlignment="1">
      <alignment horizontal="center" vertical="center"/>
    </xf>
    <xf numFmtId="4" fontId="20" fillId="3" borderId="0" xfId="1" applyNumberFormat="1" applyFont="1" applyFill="1" applyBorder="1" applyAlignment="1">
      <alignment horizontal="center" vertical="center"/>
    </xf>
    <xf numFmtId="4" fontId="14" fillId="3" borderId="0" xfId="1" quotePrefix="1" applyNumberFormat="1" applyFont="1" applyFill="1" applyBorder="1" applyAlignment="1">
      <alignment horizontal="center" vertical="center" wrapText="1"/>
    </xf>
    <xf numFmtId="4" fontId="29" fillId="3" borderId="0" xfId="1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horizontal="center" vertical="center" wrapText="1"/>
    </xf>
    <xf numFmtId="169" fontId="20" fillId="0" borderId="2" xfId="1" applyNumberFormat="1" applyFont="1" applyFill="1" applyBorder="1" applyAlignment="1">
      <alignment horizontal="center" vertical="center"/>
    </xf>
    <xf numFmtId="169" fontId="8" fillId="0" borderId="3" xfId="1" applyNumberFormat="1" applyFont="1" applyFill="1" applyBorder="1" applyAlignment="1">
      <alignment horizontal="center" vertical="center" wrapText="1"/>
    </xf>
    <xf numFmtId="169" fontId="14" fillId="0" borderId="6" xfId="1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14" fillId="4" borderId="0" xfId="1" applyNumberFormat="1" applyFont="1" applyFill="1" applyBorder="1" applyAlignment="1">
      <alignment horizontal="center" vertical="center" wrapText="1"/>
    </xf>
    <xf numFmtId="4" fontId="21" fillId="3" borderId="0" xfId="1" applyNumberFormat="1" applyFont="1" applyFill="1" applyBorder="1" applyAlignment="1">
      <alignment horizontal="center" vertical="center" wrapText="1"/>
    </xf>
    <xf numFmtId="4" fontId="32" fillId="3" borderId="0" xfId="0" applyNumberFormat="1" applyFont="1" applyFill="1" applyBorder="1" applyAlignment="1">
      <alignment horizontal="center" vertical="center" wrapText="1"/>
    </xf>
    <xf numFmtId="4" fontId="32" fillId="6" borderId="0" xfId="0" applyNumberFormat="1" applyFont="1" applyFill="1" applyBorder="1" applyAlignment="1">
      <alignment horizontal="center" vertical="center" wrapText="1"/>
    </xf>
    <xf numFmtId="4" fontId="21" fillId="3" borderId="0" xfId="1" quotePrefix="1" applyNumberFormat="1" applyFont="1" applyFill="1" applyBorder="1" applyAlignment="1">
      <alignment horizontal="center" vertical="center" wrapText="1"/>
    </xf>
    <xf numFmtId="0" fontId="17" fillId="0" borderId="0" xfId="3" applyFont="1" applyFill="1" applyBorder="1" applyAlignment="1">
      <alignment vertical="center"/>
    </xf>
    <xf numFmtId="0" fontId="17" fillId="0" borderId="0" xfId="3" applyFont="1" applyFill="1" applyBorder="1" applyAlignment="1" applyProtection="1">
      <alignment horizontal="right" vertical="center" wrapText="1"/>
      <protection locked="0"/>
    </xf>
    <xf numFmtId="0" fontId="12" fillId="0" borderId="0" xfId="3" applyFont="1" applyFill="1" applyBorder="1" applyAlignment="1" applyProtection="1">
      <alignment horizontal="right" vertical="center"/>
      <protection locked="0"/>
    </xf>
    <xf numFmtId="0" fontId="3" fillId="0" borderId="0" xfId="3" applyFont="1" applyFill="1" applyBorder="1" applyAlignment="1">
      <alignment horizontal="center"/>
    </xf>
    <xf numFmtId="0" fontId="4" fillId="0" borderId="0" xfId="3" quotePrefix="1" applyFont="1" applyFill="1" applyBorder="1" applyAlignment="1">
      <alignment horizontal="left"/>
    </xf>
    <xf numFmtId="0" fontId="3" fillId="0" borderId="0" xfId="3" applyFont="1" applyFill="1" applyBorder="1"/>
    <xf numFmtId="0" fontId="5" fillId="0" borderId="0" xfId="3" applyFont="1" applyFill="1" applyBorder="1"/>
    <xf numFmtId="0" fontId="5" fillId="0" borderId="0" xfId="3" applyFont="1" applyFill="1" applyBorder="1" applyAlignment="1">
      <alignment horizontal="left"/>
    </xf>
    <xf numFmtId="0" fontId="17" fillId="0" borderId="0" xfId="3" applyFont="1" applyFill="1" applyBorder="1" applyAlignment="1" applyProtection="1">
      <alignment horizontal="right" vertical="center"/>
      <protection locked="0"/>
    </xf>
    <xf numFmtId="0" fontId="5" fillId="0" borderId="0" xfId="3" applyFont="1" applyFill="1" applyBorder="1" applyAlignment="1">
      <alignment horizontal="right"/>
    </xf>
    <xf numFmtId="167" fontId="12" fillId="0" borderId="0" xfId="3" applyNumberFormat="1" applyFont="1" applyFill="1" applyBorder="1" applyAlignment="1" applyProtection="1">
      <alignment horizontal="right" vertical="center"/>
      <protection locked="0"/>
    </xf>
    <xf numFmtId="0" fontId="5" fillId="0" borderId="0" xfId="3" quotePrefix="1" applyFont="1" applyFill="1" applyBorder="1" applyAlignment="1">
      <alignment horizontal="left"/>
    </xf>
    <xf numFmtId="1" fontId="12" fillId="0" borderId="0" xfId="3" applyNumberFormat="1" applyFont="1" applyFill="1" applyBorder="1" applyAlignment="1" applyProtection="1">
      <alignment horizontal="right" vertical="center"/>
      <protection locked="0"/>
    </xf>
    <xf numFmtId="3" fontId="17" fillId="0" borderId="0" xfId="3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12" fillId="0" borderId="11" xfId="0" applyNumberFormat="1" applyFont="1" applyFill="1" applyBorder="1" applyAlignment="1">
      <alignment horizontal="center" vertical="center" wrapText="1"/>
    </xf>
    <xf numFmtId="0" fontId="12" fillId="0" borderId="12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3" fontId="12" fillId="0" borderId="1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49" fontId="17" fillId="0" borderId="16" xfId="0" applyNumberFormat="1" applyFont="1" applyFill="1" applyBorder="1" applyAlignment="1">
      <alignment horizontal="right" vertical="center" wrapText="1"/>
    </xf>
    <xf numFmtId="168" fontId="14" fillId="0" borderId="6" xfId="1" applyNumberFormat="1" applyFont="1" applyFill="1" applyBorder="1" applyAlignment="1">
      <alignment horizontal="center" vertical="center" wrapText="1"/>
    </xf>
    <xf numFmtId="168" fontId="15" fillId="0" borderId="6" xfId="1" applyNumberFormat="1" applyFont="1" applyFill="1" applyBorder="1" applyAlignment="1">
      <alignment horizontal="center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8" fontId="31" fillId="0" borderId="6" xfId="1" applyNumberFormat="1" applyFont="1" applyFill="1" applyBorder="1" applyAlignment="1">
      <alignment horizontal="center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3" fontId="31" fillId="0" borderId="6" xfId="1" applyNumberFormat="1" applyFont="1" applyFill="1" applyBorder="1" applyAlignment="1">
      <alignment horizontal="center" vertical="center" wrapText="1"/>
    </xf>
    <xf numFmtId="170" fontId="14" fillId="0" borderId="6" xfId="1" applyNumberFormat="1" applyFont="1" applyFill="1" applyBorder="1" applyAlignment="1">
      <alignment horizontal="center" vertical="center" wrapText="1"/>
    </xf>
    <xf numFmtId="170" fontId="14" fillId="0" borderId="7" xfId="1" applyNumberFormat="1" applyFont="1" applyFill="1" applyBorder="1" applyAlignment="1">
      <alignment horizontal="center" vertical="center" wrapText="1"/>
    </xf>
    <xf numFmtId="168" fontId="21" fillId="0" borderId="6" xfId="1" applyNumberFormat="1" applyFont="1" applyFill="1" applyBorder="1" applyAlignment="1">
      <alignment horizontal="center" vertical="center" wrapText="1"/>
    </xf>
    <xf numFmtId="1" fontId="21" fillId="0" borderId="6" xfId="1" applyNumberFormat="1" applyFont="1" applyFill="1" applyBorder="1" applyAlignment="1">
      <alignment horizontal="center" vertical="center" wrapText="1"/>
    </xf>
    <xf numFmtId="168" fontId="14" fillId="0" borderId="7" xfId="1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" fontId="15" fillId="0" borderId="6" xfId="1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" fontId="14" fillId="0" borderId="7" xfId="1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22" fillId="7" borderId="0" xfId="0" applyFont="1" applyFill="1" applyAlignment="1">
      <alignment vertical="center"/>
    </xf>
    <xf numFmtId="0" fontId="9" fillId="7" borderId="0" xfId="0" applyFont="1" applyFill="1" applyAlignment="1">
      <alignment vertical="center"/>
    </xf>
    <xf numFmtId="4" fontId="14" fillId="7" borderId="0" xfId="1" applyNumberFormat="1" applyFont="1" applyFill="1" applyBorder="1" applyAlignment="1">
      <alignment horizontal="center" vertical="center" wrapText="1"/>
    </xf>
    <xf numFmtId="0" fontId="23" fillId="7" borderId="0" xfId="0" applyFont="1" applyFill="1" applyAlignment="1">
      <alignment vertical="top" wrapText="1"/>
    </xf>
    <xf numFmtId="0" fontId="9" fillId="7" borderId="0" xfId="0" applyFont="1" applyFill="1" applyAlignment="1">
      <alignment vertical="top" wrapText="1"/>
    </xf>
    <xf numFmtId="0" fontId="23" fillId="7" borderId="0" xfId="0" applyFont="1" applyFill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9" fillId="5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vertical="top" wrapText="1"/>
    </xf>
    <xf numFmtId="0" fontId="32" fillId="0" borderId="0" xfId="0" applyFont="1" applyAlignment="1">
      <alignment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7" borderId="0" xfId="0" applyFont="1" applyFill="1" applyAlignment="1">
      <alignment vertical="center"/>
    </xf>
    <xf numFmtId="0" fontId="32" fillId="7" borderId="0" xfId="0" applyFont="1" applyFill="1" applyAlignment="1">
      <alignment vertical="top" wrapText="1"/>
    </xf>
    <xf numFmtId="4" fontId="32" fillId="7" borderId="0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8" fontId="8" fillId="0" borderId="3" xfId="1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49" fontId="14" fillId="0" borderId="9" xfId="1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/>
    </xf>
    <xf numFmtId="3" fontId="17" fillId="0" borderId="20" xfId="3" applyNumberFormat="1" applyFont="1" applyFill="1" applyBorder="1" applyAlignment="1" applyProtection="1">
      <alignment horizontal="right" vertical="center"/>
      <protection locked="0"/>
    </xf>
    <xf numFmtId="0" fontId="12" fillId="0" borderId="18" xfId="0" applyFont="1" applyFill="1" applyBorder="1" applyAlignment="1">
      <alignment vertical="center" wrapText="1"/>
    </xf>
    <xf numFmtId="0" fontId="12" fillId="0" borderId="21" xfId="0" applyNumberFormat="1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vertical="center" wrapText="1"/>
    </xf>
    <xf numFmtId="3" fontId="12" fillId="0" borderId="23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3" fontId="15" fillId="0" borderId="10" xfId="0" applyNumberFormat="1" applyFont="1" applyFill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4" fontId="14" fillId="0" borderId="0" xfId="1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" fontId="21" fillId="0" borderId="0" xfId="1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3" fontId="12" fillId="0" borderId="25" xfId="0" applyNumberFormat="1" applyFont="1" applyFill="1" applyBorder="1" applyAlignment="1">
      <alignment horizontal="center" vertical="center" wrapText="1"/>
    </xf>
    <xf numFmtId="3" fontId="17" fillId="0" borderId="17" xfId="3" applyNumberFormat="1" applyFont="1" applyFill="1" applyBorder="1" applyAlignment="1" applyProtection="1">
      <alignment horizontal="right" vertical="center"/>
      <protection locked="0"/>
    </xf>
    <xf numFmtId="0" fontId="21" fillId="0" borderId="6" xfId="0" applyFont="1" applyFill="1" applyBorder="1" applyAlignment="1">
      <alignment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49" fontId="12" fillId="0" borderId="18" xfId="0" applyNumberFormat="1" applyFont="1" applyFill="1" applyBorder="1" applyAlignment="1">
      <alignment horizontal="center" vertical="center" wrapText="1"/>
    </xf>
    <xf numFmtId="49" fontId="12" fillId="0" borderId="26" xfId="0" applyNumberFormat="1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4" fontId="14" fillId="0" borderId="27" xfId="1" applyNumberFormat="1" applyFont="1" applyFill="1" applyBorder="1" applyAlignment="1">
      <alignment horizontal="center" vertical="center" wrapText="1"/>
    </xf>
    <xf numFmtId="4" fontId="14" fillId="0" borderId="19" xfId="1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 wrapText="1"/>
    </xf>
    <xf numFmtId="170" fontId="42" fillId="0" borderId="6" xfId="1" applyNumberFormat="1" applyFont="1" applyFill="1" applyBorder="1" applyAlignment="1">
      <alignment horizontal="center" vertical="center" wrapText="1"/>
    </xf>
    <xf numFmtId="4" fontId="42" fillId="0" borderId="6" xfId="1" applyNumberFormat="1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vertical="center" wrapText="1"/>
    </xf>
    <xf numFmtId="4" fontId="42" fillId="4" borderId="0" xfId="1" applyNumberFormat="1" applyFont="1" applyFill="1" applyBorder="1" applyAlignment="1">
      <alignment horizontal="center" vertical="center" wrapText="1"/>
    </xf>
    <xf numFmtId="1" fontId="42" fillId="0" borderId="6" xfId="1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vertical="top" wrapText="1"/>
    </xf>
    <xf numFmtId="4" fontId="43" fillId="5" borderId="0" xfId="0" applyNumberFormat="1" applyFont="1" applyFill="1" applyBorder="1" applyAlignment="1">
      <alignment horizontal="center" vertical="center" wrapText="1"/>
    </xf>
    <xf numFmtId="4" fontId="43" fillId="3" borderId="0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top" wrapText="1"/>
    </xf>
    <xf numFmtId="0" fontId="9" fillId="8" borderId="0" xfId="0" applyFont="1" applyFill="1" applyAlignment="1">
      <alignment vertical="top" wrapText="1"/>
    </xf>
    <xf numFmtId="49" fontId="42" fillId="0" borderId="5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vertical="center" wrapText="1"/>
    </xf>
    <xf numFmtId="0" fontId="27" fillId="0" borderId="0" xfId="0" applyFont="1" applyAlignment="1">
      <alignment vertical="top" wrapText="1"/>
    </xf>
    <xf numFmtId="4" fontId="33" fillId="0" borderId="6" xfId="1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 wrapText="1"/>
    </xf>
    <xf numFmtId="4" fontId="35" fillId="5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vertical="top" wrapText="1"/>
    </xf>
    <xf numFmtId="0" fontId="35" fillId="0" borderId="0" xfId="0" applyFont="1" applyAlignment="1">
      <alignment vertical="center" wrapText="1"/>
    </xf>
    <xf numFmtId="4" fontId="35" fillId="3" borderId="0" xfId="0" applyNumberFormat="1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vertical="center" wrapText="1"/>
    </xf>
    <xf numFmtId="49" fontId="34" fillId="0" borderId="5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43" fillId="0" borderId="0" xfId="0" applyFont="1" applyAlignment="1">
      <alignment horizontal="center" vertical="top" wrapText="1"/>
    </xf>
    <xf numFmtId="0" fontId="33" fillId="0" borderId="0" xfId="0" applyFont="1" applyFill="1" applyBorder="1" applyAlignment="1">
      <alignment horizontal="center" vertical="center" wrapText="1"/>
    </xf>
    <xf numFmtId="3" fontId="9" fillId="3" borderId="0" xfId="0" applyNumberFormat="1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4" fontId="14" fillId="8" borderId="0" xfId="1" applyNumberFormat="1" applyFont="1" applyFill="1" applyBorder="1" applyAlignment="1">
      <alignment horizontal="center" vertical="center" wrapText="1"/>
    </xf>
    <xf numFmtId="4" fontId="42" fillId="8" borderId="0" xfId="1" applyNumberFormat="1" applyFont="1" applyFill="1" applyBorder="1" applyAlignment="1">
      <alignment horizontal="center" vertical="center" wrapText="1"/>
    </xf>
    <xf numFmtId="0" fontId="10" fillId="8" borderId="0" xfId="0" applyFont="1" applyFill="1" applyAlignment="1">
      <alignment vertical="top" wrapText="1"/>
    </xf>
    <xf numFmtId="0" fontId="9" fillId="0" borderId="6" xfId="0" applyFont="1" applyFill="1" applyBorder="1" applyAlignment="1">
      <alignment vertical="center" wrapText="1"/>
    </xf>
    <xf numFmtId="4" fontId="46" fillId="4" borderId="0" xfId="1" applyNumberFormat="1" applyFont="1" applyFill="1" applyBorder="1" applyAlignment="1">
      <alignment horizontal="center" vertical="center" wrapText="1"/>
    </xf>
    <xf numFmtId="4" fontId="46" fillId="3" borderId="0" xfId="1" applyNumberFormat="1" applyFont="1" applyFill="1" applyBorder="1" applyAlignment="1">
      <alignment horizontal="center" vertical="center" wrapText="1"/>
    </xf>
    <xf numFmtId="4" fontId="46" fillId="7" borderId="0" xfId="1" applyNumberFormat="1" applyFont="1" applyFill="1" applyBorder="1" applyAlignment="1">
      <alignment horizontal="center" vertical="center" wrapText="1"/>
    </xf>
    <xf numFmtId="4" fontId="46" fillId="0" borderId="0" xfId="1" applyNumberFormat="1" applyFont="1" applyFill="1" applyBorder="1" applyAlignment="1">
      <alignment horizontal="center" vertical="center" wrapText="1"/>
    </xf>
    <xf numFmtId="4" fontId="47" fillId="5" borderId="0" xfId="0" applyNumberFormat="1" applyFont="1" applyFill="1" applyBorder="1" applyAlignment="1">
      <alignment horizontal="center" vertical="center" wrapText="1"/>
    </xf>
    <xf numFmtId="4" fontId="47" fillId="3" borderId="0" xfId="0" applyNumberFormat="1" applyFont="1" applyFill="1" applyBorder="1" applyAlignment="1">
      <alignment horizontal="center" vertical="center" wrapText="1"/>
    </xf>
    <xf numFmtId="0" fontId="36" fillId="8" borderId="0" xfId="0" applyFont="1" applyFill="1" applyAlignment="1">
      <alignment vertical="top" wrapText="1"/>
    </xf>
    <xf numFmtId="0" fontId="35" fillId="8" borderId="0" xfId="0" applyFont="1" applyFill="1" applyAlignment="1">
      <alignment vertical="top" wrapText="1"/>
    </xf>
    <xf numFmtId="0" fontId="35" fillId="8" borderId="0" xfId="0" applyFont="1" applyFill="1" applyAlignment="1">
      <alignment vertical="center" wrapText="1"/>
    </xf>
    <xf numFmtId="4" fontId="35" fillId="8" borderId="0" xfId="0" applyNumberFormat="1" applyFont="1" applyFill="1" applyBorder="1" applyAlignment="1">
      <alignment horizontal="center" vertical="center" wrapText="1"/>
    </xf>
    <xf numFmtId="4" fontId="46" fillId="8" borderId="0" xfId="1" applyNumberFormat="1" applyFont="1" applyFill="1" applyBorder="1" applyAlignment="1">
      <alignment horizontal="center" vertical="center" wrapText="1"/>
    </xf>
    <xf numFmtId="3" fontId="14" fillId="8" borderId="0" xfId="1" applyNumberFormat="1" applyFont="1" applyFill="1" applyBorder="1" applyAlignment="1">
      <alignment horizontal="center" vertical="center" wrapText="1"/>
    </xf>
    <xf numFmtId="169" fontId="14" fillId="8" borderId="0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3" fontId="9" fillId="0" borderId="0" xfId="0" applyNumberFormat="1" applyFont="1" applyAlignment="1">
      <alignment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top" wrapText="1"/>
    </xf>
    <xf numFmtId="4" fontId="35" fillId="0" borderId="0" xfId="0" applyNumberFormat="1" applyFont="1" applyFill="1" applyBorder="1" applyAlignment="1">
      <alignment horizontal="center" vertical="center" wrapText="1"/>
    </xf>
    <xf numFmtId="4" fontId="42" fillId="9" borderId="0" xfId="1" applyNumberFormat="1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vertical="center" wrapText="1"/>
    </xf>
    <xf numFmtId="0" fontId="12" fillId="8" borderId="0" xfId="0" applyFont="1" applyFill="1" applyBorder="1" applyAlignment="1">
      <alignment vertical="center" wrapText="1"/>
    </xf>
    <xf numFmtId="0" fontId="0" fillId="0" borderId="0" xfId="0" applyBorder="1"/>
    <xf numFmtId="0" fontId="12" fillId="0" borderId="15" xfId="0" applyFont="1" applyFill="1" applyBorder="1" applyAlignment="1">
      <alignment vertical="center" wrapText="1"/>
    </xf>
    <xf numFmtId="4" fontId="14" fillId="0" borderId="0" xfId="1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2" fillId="9" borderId="0" xfId="0" applyFont="1" applyFill="1" applyAlignment="1">
      <alignment vertical="top" wrapText="1"/>
    </xf>
    <xf numFmtId="0" fontId="9" fillId="9" borderId="0" xfId="0" applyFont="1" applyFill="1" applyAlignment="1">
      <alignment vertical="top" wrapText="1"/>
    </xf>
    <xf numFmtId="0" fontId="9" fillId="9" borderId="0" xfId="0" applyFont="1" applyFill="1" applyAlignment="1">
      <alignment vertical="center" wrapText="1"/>
    </xf>
    <xf numFmtId="4" fontId="9" fillId="9" borderId="0" xfId="0" applyNumberFormat="1" applyFont="1" applyFill="1" applyBorder="1" applyAlignment="1">
      <alignment horizontal="center" vertical="center" wrapText="1"/>
    </xf>
    <xf numFmtId="4" fontId="20" fillId="0" borderId="4" xfId="1" applyNumberFormat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5" fillId="0" borderId="27" xfId="1" applyNumberFormat="1" applyFont="1" applyFill="1" applyBorder="1" applyAlignment="1">
      <alignment horizontal="center" vertical="center" wrapText="1"/>
    </xf>
    <xf numFmtId="4" fontId="42" fillId="0" borderId="27" xfId="1" applyNumberFormat="1" applyFont="1" applyFill="1" applyBorder="1" applyAlignment="1">
      <alignment horizontal="center" vertical="center" wrapText="1"/>
    </xf>
    <xf numFmtId="4" fontId="33" fillId="0" borderId="27" xfId="1" applyNumberFormat="1" applyFont="1" applyFill="1" applyBorder="1" applyAlignment="1">
      <alignment horizontal="center" vertical="center" wrapText="1"/>
    </xf>
    <xf numFmtId="0" fontId="41" fillId="10" borderId="0" xfId="0" applyFont="1" applyFill="1" applyAlignment="1">
      <alignment vertical="center" wrapText="1"/>
    </xf>
    <xf numFmtId="4" fontId="49" fillId="4" borderId="0" xfId="1" applyNumberFormat="1" applyFont="1" applyFill="1" applyBorder="1" applyAlignment="1">
      <alignment horizontal="center" vertical="center" wrapText="1"/>
    </xf>
    <xf numFmtId="4" fontId="50" fillId="4" borderId="0" xfId="1" applyNumberFormat="1" applyFont="1" applyFill="1" applyBorder="1" applyAlignment="1">
      <alignment horizontal="center" vertical="center" wrapText="1"/>
    </xf>
    <xf numFmtId="4" fontId="49" fillId="0" borderId="0" xfId="1" applyNumberFormat="1" applyFont="1" applyFill="1" applyBorder="1" applyAlignment="1">
      <alignment horizontal="center" vertical="center" wrapText="1"/>
    </xf>
    <xf numFmtId="4" fontId="49" fillId="3" borderId="0" xfId="1" applyNumberFormat="1" applyFont="1" applyFill="1" applyBorder="1" applyAlignment="1">
      <alignment horizontal="center" vertical="center" wrapText="1"/>
    </xf>
    <xf numFmtId="0" fontId="51" fillId="0" borderId="0" xfId="0" applyFont="1" applyFill="1" applyAlignment="1">
      <alignment vertical="center" wrapText="1"/>
    </xf>
    <xf numFmtId="4" fontId="52" fillId="0" borderId="0" xfId="1" applyNumberFormat="1" applyFont="1" applyFill="1" applyBorder="1" applyAlignment="1">
      <alignment horizontal="center" vertical="center" wrapText="1"/>
    </xf>
    <xf numFmtId="4" fontId="49" fillId="7" borderId="0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2" fontId="13" fillId="0" borderId="1" xfId="0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center" vertical="center"/>
    </xf>
    <xf numFmtId="168" fontId="20" fillId="0" borderId="2" xfId="1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top" wrapText="1"/>
    </xf>
    <xf numFmtId="4" fontId="24" fillId="0" borderId="6" xfId="1" applyNumberFormat="1" applyFont="1" applyFill="1" applyBorder="1" applyAlignment="1">
      <alignment horizontal="center" vertical="center" wrapText="1"/>
    </xf>
    <xf numFmtId="4" fontId="24" fillId="0" borderId="27" xfId="1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168" fontId="14" fillId="0" borderId="2" xfId="1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right" vertical="center"/>
    </xf>
    <xf numFmtId="4" fontId="15" fillId="0" borderId="10" xfId="1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vertical="top" wrapText="1"/>
    </xf>
    <xf numFmtId="4" fontId="20" fillId="0" borderId="2" xfId="1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0" xfId="0" quotePrefix="1" applyFont="1" applyFill="1" applyBorder="1" applyAlignment="1">
      <alignment horizontal="center" vertical="center" wrapText="1"/>
    </xf>
    <xf numFmtId="168" fontId="14" fillId="0" borderId="6" xfId="1" quotePrefix="1" applyNumberFormat="1" applyFont="1" applyFill="1" applyBorder="1" applyAlignment="1">
      <alignment horizontal="center" vertical="center" wrapText="1"/>
    </xf>
    <xf numFmtId="4" fontId="14" fillId="0" borderId="6" xfId="1" quotePrefix="1" applyNumberFormat="1" applyFont="1" applyFill="1" applyBorder="1" applyAlignment="1">
      <alignment horizontal="center" vertical="center" wrapText="1"/>
    </xf>
    <xf numFmtId="49" fontId="14" fillId="0" borderId="9" xfId="1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8" fontId="8" fillId="0" borderId="6" xfId="1" applyNumberFormat="1" applyFont="1" applyFill="1" applyBorder="1" applyAlignment="1">
      <alignment horizontal="center" vertical="center" wrapText="1"/>
    </xf>
    <xf numFmtId="4" fontId="8" fillId="0" borderId="6" xfId="1" applyNumberFormat="1" applyFont="1" applyFill="1" applyBorder="1" applyAlignment="1">
      <alignment horizontal="center" vertical="center" wrapText="1"/>
    </xf>
    <xf numFmtId="4" fontId="8" fillId="0" borderId="27" xfId="1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/>
    </xf>
    <xf numFmtId="168" fontId="20" fillId="0" borderId="2" xfId="1" applyNumberFormat="1" applyFont="1" applyFill="1" applyBorder="1" applyAlignment="1">
      <alignment vertical="center"/>
    </xf>
    <xf numFmtId="4" fontId="20" fillId="0" borderId="2" xfId="1" applyNumberFormat="1" applyFont="1" applyFill="1" applyBorder="1" applyAlignment="1">
      <alignment vertical="center"/>
    </xf>
    <xf numFmtId="4" fontId="20" fillId="0" borderId="4" xfId="1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>
      <alignment horizontal="center" vertical="center"/>
    </xf>
    <xf numFmtId="4" fontId="15" fillId="0" borderId="8" xfId="0" applyNumberFormat="1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/>
    </xf>
    <xf numFmtId="168" fontId="14" fillId="0" borderId="8" xfId="1" applyNumberFormat="1" applyFont="1" applyFill="1" applyBorder="1" applyAlignment="1">
      <alignment horizontal="center" vertical="center"/>
    </xf>
    <xf numFmtId="4" fontId="15" fillId="0" borderId="19" xfId="0" applyNumberFormat="1" applyFont="1" applyFill="1" applyBorder="1" applyAlignment="1">
      <alignment horizontal="right" vertical="center"/>
    </xf>
    <xf numFmtId="4" fontId="15" fillId="0" borderId="28" xfId="1" applyNumberFormat="1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vertical="top" wrapText="1"/>
    </xf>
    <xf numFmtId="0" fontId="43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justify" vertical="center" wrapText="1"/>
    </xf>
    <xf numFmtId="0" fontId="28" fillId="0" borderId="0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vertical="center" wrapText="1"/>
    </xf>
    <xf numFmtId="169" fontId="15" fillId="0" borderId="4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69" fontId="30" fillId="0" borderId="0" xfId="0" applyNumberFormat="1" applyFont="1" applyFill="1" applyAlignment="1">
      <alignment vertical="center" wrapText="1"/>
    </xf>
    <xf numFmtId="4" fontId="30" fillId="0" borderId="0" xfId="0" applyNumberFormat="1" applyFont="1" applyFill="1" applyAlignment="1">
      <alignment vertical="center" wrapText="1"/>
    </xf>
    <xf numFmtId="49" fontId="12" fillId="0" borderId="2" xfId="0" applyNumberFormat="1" applyFont="1" applyFill="1" applyBorder="1" applyAlignment="1">
      <alignment horizontal="right" vertical="center" wrapText="1"/>
    </xf>
    <xf numFmtId="49" fontId="12" fillId="0" borderId="4" xfId="0" applyNumberFormat="1" applyFont="1" applyFill="1" applyBorder="1" applyAlignment="1">
      <alignment horizontal="right" vertical="center" wrapText="1"/>
    </xf>
    <xf numFmtId="0" fontId="18" fillId="0" borderId="0" xfId="3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5" fillId="0" borderId="30" xfId="3" applyFont="1" applyFill="1" applyBorder="1" applyAlignment="1">
      <alignment horizontal="right" vertical="center"/>
    </xf>
    <xf numFmtId="0" fontId="5" fillId="0" borderId="4" xfId="3" applyFont="1" applyFill="1" applyBorder="1" applyAlignment="1">
      <alignment horizontal="right" vertical="center"/>
    </xf>
    <xf numFmtId="0" fontId="12" fillId="0" borderId="30" xfId="3" applyFont="1" applyFill="1" applyBorder="1" applyAlignment="1">
      <alignment horizontal="right" vertical="center"/>
    </xf>
    <xf numFmtId="0" fontId="12" fillId="0" borderId="4" xfId="3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center" vertical="center"/>
    </xf>
  </cellXfs>
  <cellStyles count="4">
    <cellStyle name="Excel Built-in Normal" xfId="2"/>
    <cellStyle name="Komats [0]" xfId="1" builtinId="6"/>
    <cellStyle name="Normal_1_V39 2.600 - 6.440 km" xfId="3"/>
    <cellStyle name="Parast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1"/>
  <sheetViews>
    <sheetView tabSelected="1" view="pageBreakPreview" topLeftCell="A4" zoomScale="75" workbookViewId="0">
      <selection activeCell="C43" sqref="C43"/>
    </sheetView>
  </sheetViews>
  <sheetFormatPr defaultRowHeight="12.75"/>
  <cols>
    <col min="1" max="1" width="19" customWidth="1"/>
    <col min="2" max="2" width="56.28515625" customWidth="1"/>
    <col min="3" max="3" width="11.85546875" customWidth="1"/>
    <col min="4" max="4" width="17.28515625" customWidth="1"/>
  </cols>
  <sheetData>
    <row r="2" spans="1:6" ht="5.0999999999999996" customHeight="1">
      <c r="A2" s="292"/>
      <c r="B2" s="293"/>
      <c r="C2" s="293"/>
      <c r="D2" s="293"/>
      <c r="E2" s="8"/>
      <c r="F2" s="8"/>
    </row>
    <row r="3" spans="1:6" ht="5.0999999999999996" customHeight="1">
      <c r="A3" s="61"/>
      <c r="B3" s="62"/>
      <c r="C3" s="63"/>
      <c r="D3" s="63"/>
      <c r="E3" s="1"/>
      <c r="F3" s="4"/>
    </row>
    <row r="4" spans="1:6" ht="5.0999999999999996" customHeight="1">
      <c r="A4" s="58"/>
      <c r="B4" s="59"/>
      <c r="C4" s="64"/>
      <c r="D4" s="65"/>
      <c r="E4" s="3"/>
      <c r="F4" s="5"/>
    </row>
    <row r="5" spans="1:6" ht="5.0999999999999996" customHeight="1">
      <c r="A5" s="58"/>
      <c r="B5" s="60"/>
      <c r="C5" s="64"/>
      <c r="D5" s="64"/>
      <c r="E5" s="2"/>
      <c r="F5" s="5"/>
    </row>
    <row r="6" spans="1:6" ht="5.0999999999999996" customHeight="1">
      <c r="A6" s="58"/>
      <c r="B6" s="66"/>
      <c r="C6" s="64"/>
      <c r="D6" s="64"/>
      <c r="E6" s="2"/>
      <c r="F6" s="5"/>
    </row>
    <row r="7" spans="1:6" ht="5.0999999999999996" customHeight="1">
      <c r="A7" s="58"/>
      <c r="B7" s="60"/>
      <c r="C7" s="67"/>
      <c r="D7" s="64"/>
      <c r="E7" s="7"/>
      <c r="F7" s="6"/>
    </row>
    <row r="8" spans="1:6" ht="5.0999999999999996" customHeight="1">
      <c r="A8" s="58"/>
      <c r="B8" s="68"/>
      <c r="C8" s="67"/>
      <c r="D8" s="69"/>
      <c r="E8" s="2"/>
      <c r="F8" s="6"/>
    </row>
    <row r="9" spans="1:6" ht="5.0999999999999996" customHeight="1">
      <c r="A9" s="58"/>
      <c r="B9" s="68"/>
      <c r="C9" s="67"/>
      <c r="D9" s="69"/>
      <c r="E9" s="2"/>
      <c r="F9" s="6"/>
    </row>
    <row r="10" spans="1:6" ht="2.25" customHeight="1">
      <c r="A10" s="58"/>
      <c r="B10" s="70"/>
      <c r="C10" s="67"/>
      <c r="D10" s="69"/>
      <c r="E10" s="2"/>
      <c r="F10" s="6"/>
    </row>
    <row r="11" spans="1:6" ht="4.5" hidden="1" customHeight="1">
      <c r="A11" s="58"/>
      <c r="B11" s="71"/>
      <c r="C11" s="67"/>
      <c r="D11" s="69"/>
      <c r="E11" s="2"/>
      <c r="F11" s="6"/>
    </row>
    <row r="12" spans="1:6" ht="4.5" hidden="1" customHeight="1">
      <c r="A12" s="58"/>
      <c r="B12" s="71"/>
      <c r="C12" s="67"/>
      <c r="D12" s="69"/>
      <c r="E12" s="2"/>
      <c r="F12" s="6"/>
    </row>
    <row r="13" spans="1:6" ht="4.5" hidden="1" customHeight="1">
      <c r="A13" s="58"/>
      <c r="B13" s="71"/>
      <c r="C13" s="67"/>
      <c r="D13" s="69"/>
      <c r="E13" s="2"/>
      <c r="F13" s="6"/>
    </row>
    <row r="14" spans="1:6" ht="4.5" hidden="1" customHeight="1">
      <c r="A14" s="58"/>
      <c r="B14" s="71"/>
      <c r="C14" s="67"/>
      <c r="D14" s="69"/>
      <c r="E14" s="2"/>
      <c r="F14" s="6"/>
    </row>
    <row r="15" spans="1:6" ht="4.5" hidden="1" customHeight="1">
      <c r="A15" s="72"/>
      <c r="B15" s="72"/>
      <c r="C15" s="72"/>
      <c r="D15" s="72"/>
    </row>
    <row r="16" spans="1:6" ht="50.1" customHeight="1" thickBot="1">
      <c r="A16" s="298" t="s">
        <v>112</v>
      </c>
      <c r="B16" s="298"/>
      <c r="C16" s="298"/>
      <c r="D16" s="298"/>
    </row>
    <row r="17" spans="1:13" ht="32.25" thickBot="1">
      <c r="A17" s="73" t="s">
        <v>5</v>
      </c>
      <c r="B17" s="74" t="s">
        <v>6</v>
      </c>
      <c r="C17" s="75" t="s">
        <v>7</v>
      </c>
      <c r="D17" s="76" t="s">
        <v>19</v>
      </c>
    </row>
    <row r="18" spans="1:13" ht="24.95" customHeight="1">
      <c r="A18" s="77">
        <v>1</v>
      </c>
      <c r="B18" s="78" t="s">
        <v>49</v>
      </c>
      <c r="C18" s="146" t="s">
        <v>113</v>
      </c>
      <c r="D18" s="128"/>
    </row>
    <row r="19" spans="1:13" ht="24.95" customHeight="1">
      <c r="A19" s="77">
        <v>2</v>
      </c>
      <c r="B19" s="78" t="s">
        <v>21</v>
      </c>
      <c r="C19" s="146" t="s">
        <v>114</v>
      </c>
      <c r="D19" s="144"/>
    </row>
    <row r="20" spans="1:13" ht="24.95" customHeight="1">
      <c r="A20" s="79">
        <v>3</v>
      </c>
      <c r="B20" s="129" t="s">
        <v>25</v>
      </c>
      <c r="C20" s="146" t="s">
        <v>115</v>
      </c>
      <c r="D20" s="80"/>
    </row>
    <row r="21" spans="1:13" ht="24.95" customHeight="1">
      <c r="A21" s="79">
        <v>4</v>
      </c>
      <c r="B21" s="129" t="s">
        <v>296</v>
      </c>
      <c r="C21" s="146" t="s">
        <v>116</v>
      </c>
      <c r="D21" s="80"/>
    </row>
    <row r="22" spans="1:13" ht="24.95" customHeight="1">
      <c r="A22" s="79">
        <v>5</v>
      </c>
      <c r="B22" s="129" t="s">
        <v>297</v>
      </c>
      <c r="C22" s="147" t="s">
        <v>117</v>
      </c>
      <c r="D22" s="80"/>
    </row>
    <row r="23" spans="1:13" ht="24.95" customHeight="1">
      <c r="A23" s="79">
        <v>6</v>
      </c>
      <c r="B23" s="129" t="s">
        <v>89</v>
      </c>
      <c r="C23" s="147" t="s">
        <v>118</v>
      </c>
      <c r="D23" s="80"/>
    </row>
    <row r="24" spans="1:13" ht="24.95" customHeight="1">
      <c r="A24" s="79">
        <v>7</v>
      </c>
      <c r="B24" s="129" t="s">
        <v>33</v>
      </c>
      <c r="C24" s="147" t="s">
        <v>119</v>
      </c>
      <c r="D24" s="80"/>
    </row>
    <row r="25" spans="1:13" ht="24.95" customHeight="1">
      <c r="A25" s="79">
        <v>8</v>
      </c>
      <c r="B25" s="129" t="s">
        <v>77</v>
      </c>
      <c r="C25" s="147" t="s">
        <v>120</v>
      </c>
      <c r="D25" s="80"/>
    </row>
    <row r="26" spans="1:13" ht="33" customHeight="1">
      <c r="A26" s="79">
        <v>9</v>
      </c>
      <c r="B26" s="129" t="s">
        <v>145</v>
      </c>
      <c r="C26" s="150">
        <v>15</v>
      </c>
      <c r="D26" s="219"/>
      <c r="E26" s="217"/>
      <c r="F26" s="217"/>
      <c r="G26" s="217"/>
      <c r="H26" s="218"/>
      <c r="I26" s="218"/>
      <c r="J26" s="218"/>
      <c r="K26" s="218"/>
      <c r="L26" s="218"/>
      <c r="M26" s="218"/>
    </row>
    <row r="27" spans="1:13" ht="24.95" customHeight="1">
      <c r="A27" s="142">
        <v>10</v>
      </c>
      <c r="B27" s="129" t="s">
        <v>146</v>
      </c>
      <c r="C27" s="148" t="s">
        <v>121</v>
      </c>
      <c r="D27" s="143"/>
      <c r="G27" s="218"/>
      <c r="H27" s="218"/>
      <c r="I27" s="218"/>
      <c r="J27" s="218"/>
      <c r="K27" s="218"/>
      <c r="L27" s="218"/>
      <c r="M27" s="218"/>
    </row>
    <row r="28" spans="1:13" ht="24.95" customHeight="1">
      <c r="A28" s="142">
        <v>11</v>
      </c>
      <c r="B28" s="129" t="s">
        <v>147</v>
      </c>
      <c r="C28" s="148" t="s">
        <v>148</v>
      </c>
      <c r="D28" s="143"/>
      <c r="G28" s="218"/>
      <c r="H28" s="218"/>
      <c r="I28" s="218"/>
      <c r="J28" s="218"/>
      <c r="K28" s="218"/>
      <c r="L28" s="218"/>
      <c r="M28" s="218"/>
    </row>
    <row r="29" spans="1:13" ht="24.95" customHeight="1">
      <c r="A29" s="142"/>
      <c r="B29" s="129"/>
      <c r="C29" s="148"/>
      <c r="D29" s="143"/>
      <c r="G29" s="218"/>
      <c r="H29" s="218"/>
      <c r="I29" s="218"/>
      <c r="J29" s="218"/>
      <c r="K29" s="218"/>
      <c r="L29" s="218"/>
      <c r="M29" s="218"/>
    </row>
    <row r="30" spans="1:13" ht="24.95" customHeight="1" thickBot="1">
      <c r="A30" s="130"/>
      <c r="B30" s="131"/>
      <c r="C30" s="149"/>
      <c r="D30" s="132"/>
      <c r="G30" s="218"/>
      <c r="H30" s="218"/>
      <c r="I30" s="218"/>
      <c r="J30" s="218"/>
      <c r="K30" s="218"/>
      <c r="L30" s="218"/>
      <c r="M30" s="218"/>
    </row>
    <row r="31" spans="1:13" ht="9.9499999999999993" customHeight="1" thickBot="1">
      <c r="A31" s="81"/>
      <c r="B31" s="82"/>
      <c r="C31" s="37"/>
      <c r="D31" s="133"/>
    </row>
    <row r="32" spans="1:13" ht="24.95" customHeight="1" thickBot="1">
      <c r="A32" s="83" t="s">
        <v>1</v>
      </c>
      <c r="B32" s="290" t="s">
        <v>18</v>
      </c>
      <c r="C32" s="291"/>
      <c r="D32" s="134"/>
    </row>
    <row r="33" spans="1:4" ht="24.95" customHeight="1" thickBot="1">
      <c r="A33" s="154" t="s">
        <v>2</v>
      </c>
      <c r="B33" s="294" t="s">
        <v>78</v>
      </c>
      <c r="C33" s="295"/>
      <c r="D33" s="135"/>
    </row>
    <row r="34" spans="1:4" ht="24.95" customHeight="1" thickBot="1">
      <c r="A34" s="154" t="s">
        <v>3</v>
      </c>
      <c r="B34" s="296" t="s">
        <v>9</v>
      </c>
      <c r="C34" s="297"/>
      <c r="D34" s="135"/>
    </row>
    <row r="36" spans="1:4">
      <c r="B36" s="221"/>
      <c r="D36" s="221"/>
    </row>
    <row r="37" spans="1:4">
      <c r="B37" s="221" t="s">
        <v>239</v>
      </c>
      <c r="D37" s="221" t="s">
        <v>240</v>
      </c>
    </row>
    <row r="38" spans="1:4">
      <c r="B38" s="221"/>
      <c r="D38" s="221"/>
    </row>
    <row r="46" spans="1:4">
      <c r="A46" s="221" t="s">
        <v>241</v>
      </c>
    </row>
    <row r="47" spans="1:4">
      <c r="A47" s="221"/>
      <c r="B47" t="s">
        <v>242</v>
      </c>
    </row>
    <row r="48" spans="1:4">
      <c r="B48" s="222" t="s">
        <v>243</v>
      </c>
    </row>
    <row r="49" spans="2:2">
      <c r="B49" t="s">
        <v>244</v>
      </c>
    </row>
    <row r="50" spans="2:2">
      <c r="B50" t="s">
        <v>245</v>
      </c>
    </row>
    <row r="51" spans="2:2">
      <c r="B51" t="s">
        <v>246</v>
      </c>
    </row>
  </sheetData>
  <mergeCells count="5">
    <mergeCell ref="B32:C32"/>
    <mergeCell ref="A2:D2"/>
    <mergeCell ref="B33:C33"/>
    <mergeCell ref="B34:C34"/>
    <mergeCell ref="A16:D16"/>
  </mergeCells>
  <phoneticPr fontId="0" type="noConversion"/>
  <pageMargins left="0.78740157480314965" right="0.39370078740157483" top="0.78740157480314965" bottom="0.78740157480314965" header="0.39370078740157483" footer="0.39370078740157483"/>
  <pageSetup paperSize="9" scale="88" firstPageNumber="6" orientation="portrait" useFirstPageNumber="1" r:id="rId1"/>
  <headerFooter alignWithMargins="0">
    <oddHeader xml:space="preserve">&amp;L&amp;"Times New Roman,Regular"&amp;9Dzelzceļa ielas (posmā no Rīgas ielas līdz Dzelzceļa ielai 21) un
Rūpniecības ielas rekonstrukcija, Līvānos, Līvānu novadā
Tehniskais projekts&amp;R&amp;"Times New Roman,Regular"&amp;11&amp;P </oddHeader>
    <oddFooter xml:space="preserve">&amp;L&amp;"Times New Roman,Regular" 4.sējums
Ekonomikas daļa, BA, T&amp;R&amp;"Arial,Bold Italic"&amp;K00-021PRO VIA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8"/>
  <sheetViews>
    <sheetView view="pageBreakPreview" topLeftCell="A286" zoomScale="73" zoomScaleNormal="90" zoomScaleSheetLayoutView="73" workbookViewId="0">
      <selection activeCell="F45" sqref="F45"/>
    </sheetView>
  </sheetViews>
  <sheetFormatPr defaultColWidth="9.28515625" defaultRowHeight="12.75" customHeight="1"/>
  <cols>
    <col min="1" max="1" width="9.42578125" style="23" customWidth="1"/>
    <col min="2" max="2" width="48.7109375" style="23" customWidth="1"/>
    <col min="3" max="3" width="9" style="286" customWidth="1"/>
    <col min="4" max="4" width="11" style="287" customWidth="1"/>
    <col min="5" max="5" width="15" style="288" customWidth="1"/>
    <col min="6" max="6" width="12.140625" style="289" customWidth="1"/>
    <col min="7" max="7" width="9.42578125" style="19" customWidth="1"/>
    <col min="8" max="8" width="8.85546875" style="34" customWidth="1"/>
    <col min="9" max="9" width="9.28515625" style="34" customWidth="1"/>
    <col min="10" max="10" width="11.42578125" style="48" customWidth="1"/>
    <col min="11" max="11" width="11.85546875" style="34" customWidth="1"/>
    <col min="12" max="12" width="10.42578125" style="34" bestFit="1" customWidth="1"/>
    <col min="13" max="16384" width="9.28515625" style="34"/>
  </cols>
  <sheetData>
    <row r="1" spans="1:10" s="14" customFormat="1" ht="35.1" customHeight="1" thickBot="1">
      <c r="A1" s="241" t="str">
        <f>CONCATENATE("TĀME NO. ",Kopsavilkums!A18,": ",Kopsavilkums!B18)</f>
        <v>TĀME NO. 1: Vispārējā nodrošināšana</v>
      </c>
      <c r="B1" s="242"/>
      <c r="C1" s="243"/>
      <c r="D1" s="244"/>
      <c r="E1" s="49"/>
      <c r="F1" s="227"/>
      <c r="G1" s="12" t="s">
        <v>12</v>
      </c>
      <c r="H1" s="13"/>
      <c r="I1" s="13"/>
      <c r="J1" s="39"/>
    </row>
    <row r="2" spans="1:10" s="16" customFormat="1" ht="35.1" customHeight="1" thickBot="1">
      <c r="A2" s="117" t="s">
        <v>10</v>
      </c>
      <c r="B2" s="118" t="s">
        <v>6</v>
      </c>
      <c r="C2" s="119" t="s">
        <v>0</v>
      </c>
      <c r="D2" s="120" t="s">
        <v>11</v>
      </c>
      <c r="E2" s="50" t="s">
        <v>17</v>
      </c>
      <c r="F2" s="228" t="s">
        <v>20</v>
      </c>
      <c r="G2" s="15"/>
      <c r="J2" s="40"/>
    </row>
    <row r="3" spans="1:10" s="18" customFormat="1" ht="29.1" customHeight="1">
      <c r="A3" s="245"/>
      <c r="B3" s="121"/>
      <c r="C3" s="24"/>
      <c r="D3" s="84"/>
      <c r="E3" s="51"/>
      <c r="F3" s="152"/>
      <c r="G3" s="17"/>
      <c r="J3" s="41"/>
    </row>
    <row r="4" spans="1:10" s="20" customFormat="1" ht="29.1" customHeight="1">
      <c r="A4" s="122">
        <v>1.1000000000000001</v>
      </c>
      <c r="B4" s="32" t="s">
        <v>50</v>
      </c>
      <c r="C4" s="37"/>
      <c r="D4" s="85"/>
      <c r="E4" s="246"/>
      <c r="F4" s="247"/>
      <c r="G4" s="19"/>
      <c r="J4" s="42"/>
    </row>
    <row r="5" spans="1:10" s="18" customFormat="1" ht="29.1" customHeight="1">
      <c r="A5" s="96" t="s">
        <v>23</v>
      </c>
      <c r="B5" s="21" t="s">
        <v>51</v>
      </c>
      <c r="C5" s="24" t="s">
        <v>61</v>
      </c>
      <c r="D5" s="84" t="s">
        <v>52</v>
      </c>
      <c r="E5" s="51" t="s">
        <v>53</v>
      </c>
      <c r="F5" s="152"/>
      <c r="G5" s="17"/>
      <c r="J5" s="159"/>
    </row>
    <row r="6" spans="1:10" s="18" customFormat="1" ht="29.1" customHeight="1">
      <c r="A6" s="96" t="s">
        <v>59</v>
      </c>
      <c r="B6" s="21" t="s">
        <v>54</v>
      </c>
      <c r="C6" s="24" t="s">
        <v>55</v>
      </c>
      <c r="D6" s="87">
        <v>6</v>
      </c>
      <c r="E6" s="99"/>
      <c r="F6" s="152"/>
      <c r="G6" s="17"/>
      <c r="J6" s="159"/>
    </row>
    <row r="7" spans="1:10" s="18" customFormat="1" ht="29.1" customHeight="1">
      <c r="A7" s="96" t="s">
        <v>60</v>
      </c>
      <c r="B7" s="21" t="s">
        <v>56</v>
      </c>
      <c r="C7" s="24" t="s">
        <v>61</v>
      </c>
      <c r="D7" s="84" t="s">
        <v>52</v>
      </c>
      <c r="E7" s="51" t="s">
        <v>53</v>
      </c>
      <c r="F7" s="152"/>
      <c r="G7" s="17"/>
      <c r="J7" s="159"/>
    </row>
    <row r="8" spans="1:10" s="20" customFormat="1" ht="29.1" customHeight="1">
      <c r="A8" s="101" t="s">
        <v>37</v>
      </c>
      <c r="B8" s="32" t="s">
        <v>57</v>
      </c>
      <c r="C8" s="37"/>
      <c r="D8" s="87"/>
      <c r="E8" s="99"/>
      <c r="F8" s="152"/>
      <c r="G8" s="17"/>
      <c r="H8" s="18"/>
      <c r="I8" s="18"/>
      <c r="J8" s="159"/>
    </row>
    <row r="9" spans="1:10" s="23" customFormat="1" ht="29.1" customHeight="1">
      <c r="A9" s="96" t="s">
        <v>38</v>
      </c>
      <c r="B9" s="21" t="s">
        <v>58</v>
      </c>
      <c r="C9" s="24" t="s">
        <v>61</v>
      </c>
      <c r="D9" s="84" t="s">
        <v>52</v>
      </c>
      <c r="E9" s="51" t="s">
        <v>53</v>
      </c>
      <c r="F9" s="152"/>
      <c r="G9" s="17"/>
      <c r="H9" s="18"/>
      <c r="I9" s="18"/>
      <c r="J9" s="159"/>
    </row>
    <row r="10" spans="1:10" s="23" customFormat="1" ht="29.1" customHeight="1">
      <c r="A10" s="96"/>
      <c r="B10" s="21"/>
      <c r="C10" s="24"/>
      <c r="D10" s="87"/>
      <c r="E10" s="99"/>
      <c r="F10" s="152"/>
      <c r="G10" s="17"/>
      <c r="H10" s="18"/>
      <c r="I10" s="18"/>
      <c r="J10" s="53"/>
    </row>
    <row r="11" spans="1:10" s="23" customFormat="1" ht="29.1" customHeight="1">
      <c r="A11" s="96"/>
      <c r="B11" s="21"/>
      <c r="C11" s="24"/>
      <c r="D11" s="87"/>
      <c r="E11" s="99"/>
      <c r="F11" s="152"/>
      <c r="G11" s="17"/>
      <c r="H11" s="18"/>
      <c r="I11" s="18"/>
      <c r="J11" s="53"/>
    </row>
    <row r="12" spans="1:10" s="23" customFormat="1" ht="29.1" customHeight="1">
      <c r="A12" s="96"/>
      <c r="B12" s="21"/>
      <c r="C12" s="24"/>
      <c r="D12" s="87"/>
      <c r="E12" s="99"/>
      <c r="F12" s="152"/>
      <c r="G12" s="17"/>
      <c r="H12" s="18"/>
      <c r="I12" s="18"/>
      <c r="J12" s="53"/>
    </row>
    <row r="13" spans="1:10" s="23" customFormat="1" ht="29.1" customHeight="1">
      <c r="A13" s="96"/>
      <c r="B13" s="21"/>
      <c r="C13" s="24"/>
      <c r="D13" s="87"/>
      <c r="E13" s="99"/>
      <c r="F13" s="152"/>
      <c r="G13" s="17"/>
      <c r="H13" s="18"/>
      <c r="I13" s="18"/>
      <c r="J13" s="53"/>
    </row>
    <row r="14" spans="1:10" s="23" customFormat="1" ht="29.1" customHeight="1">
      <c r="A14" s="96"/>
      <c r="B14" s="21"/>
      <c r="C14" s="24"/>
      <c r="D14" s="87"/>
      <c r="E14" s="99"/>
      <c r="F14" s="152"/>
      <c r="G14" s="17"/>
      <c r="H14" s="18"/>
      <c r="I14" s="18"/>
      <c r="J14" s="53"/>
    </row>
    <row r="15" spans="1:10" s="23" customFormat="1" ht="29.1" customHeight="1">
      <c r="A15" s="96"/>
      <c r="B15" s="21"/>
      <c r="C15" s="24"/>
      <c r="D15" s="87"/>
      <c r="E15" s="99"/>
      <c r="F15" s="152"/>
      <c r="G15" s="17"/>
      <c r="H15" s="18"/>
      <c r="I15" s="18"/>
      <c r="J15" s="53"/>
    </row>
    <row r="16" spans="1:10" s="23" customFormat="1" ht="29.1" customHeight="1">
      <c r="A16" s="96"/>
      <c r="B16" s="21"/>
      <c r="C16" s="24"/>
      <c r="D16" s="87"/>
      <c r="E16" s="99"/>
      <c r="F16" s="152"/>
      <c r="G16" s="17"/>
      <c r="H16" s="18"/>
      <c r="I16" s="18"/>
      <c r="J16" s="53"/>
    </row>
    <row r="17" spans="1:10" s="23" customFormat="1" ht="29.1" customHeight="1">
      <c r="A17" s="96"/>
      <c r="B17" s="21"/>
      <c r="C17" s="24"/>
      <c r="D17" s="87"/>
      <c r="E17" s="99"/>
      <c r="F17" s="152"/>
      <c r="G17" s="17"/>
      <c r="H17" s="18"/>
      <c r="I17" s="18"/>
      <c r="J17" s="53"/>
    </row>
    <row r="18" spans="1:10" s="23" customFormat="1" ht="29.1" customHeight="1">
      <c r="A18" s="96"/>
      <c r="B18" s="21"/>
      <c r="C18" s="24"/>
      <c r="D18" s="87"/>
      <c r="E18" s="99"/>
      <c r="F18" s="152"/>
      <c r="G18" s="17"/>
      <c r="H18" s="18"/>
      <c r="I18" s="18"/>
      <c r="J18" s="53"/>
    </row>
    <row r="19" spans="1:10" s="23" customFormat="1" ht="29.1" customHeight="1">
      <c r="A19" s="96"/>
      <c r="B19" s="21"/>
      <c r="C19" s="24"/>
      <c r="D19" s="87"/>
      <c r="E19" s="99"/>
      <c r="F19" s="152"/>
      <c r="G19" s="17"/>
      <c r="H19" s="18"/>
      <c r="I19" s="18"/>
      <c r="J19" s="53"/>
    </row>
    <row r="20" spans="1:10" s="23" customFormat="1" ht="29.1" customHeight="1">
      <c r="A20" s="96"/>
      <c r="B20" s="21"/>
      <c r="C20" s="24"/>
      <c r="D20" s="87"/>
      <c r="E20" s="99"/>
      <c r="F20" s="152"/>
      <c r="G20" s="17"/>
      <c r="H20" s="18"/>
      <c r="I20" s="18"/>
      <c r="J20" s="53"/>
    </row>
    <row r="21" spans="1:10" s="23" customFormat="1" ht="29.1" customHeight="1">
      <c r="A21" s="96"/>
      <c r="B21" s="21"/>
      <c r="C21" s="24"/>
      <c r="D21" s="84"/>
      <c r="E21" s="99"/>
      <c r="F21" s="152"/>
      <c r="G21" s="22"/>
      <c r="J21" s="41"/>
    </row>
    <row r="22" spans="1:10" s="23" customFormat="1" ht="29.1" customHeight="1">
      <c r="A22" s="96"/>
      <c r="B22" s="21"/>
      <c r="C22" s="24"/>
      <c r="D22" s="84"/>
      <c r="E22" s="99"/>
      <c r="F22" s="152"/>
      <c r="G22" s="22"/>
      <c r="J22" s="41"/>
    </row>
    <row r="23" spans="1:10" s="23" customFormat="1" ht="29.1" customHeight="1">
      <c r="A23" s="96"/>
      <c r="B23" s="21"/>
      <c r="C23" s="24"/>
      <c r="D23" s="84"/>
      <c r="E23" s="99"/>
      <c r="F23" s="152"/>
      <c r="G23" s="22"/>
      <c r="J23" s="41"/>
    </row>
    <row r="24" spans="1:10" s="23" customFormat="1" ht="29.1" customHeight="1">
      <c r="A24" s="96"/>
      <c r="B24" s="21"/>
      <c r="C24" s="24"/>
      <c r="D24" s="84"/>
      <c r="E24" s="99"/>
      <c r="F24" s="152"/>
      <c r="G24" s="22"/>
      <c r="J24" s="41"/>
    </row>
    <row r="25" spans="1:10" s="23" customFormat="1" ht="29.1" customHeight="1">
      <c r="A25" s="96"/>
      <c r="B25" s="21"/>
      <c r="C25" s="24"/>
      <c r="D25" s="84"/>
      <c r="E25" s="99"/>
      <c r="F25" s="152"/>
      <c r="G25" s="22"/>
      <c r="J25" s="41"/>
    </row>
    <row r="26" spans="1:10" s="23" customFormat="1" ht="29.1" customHeight="1">
      <c r="A26" s="96"/>
      <c r="B26" s="21"/>
      <c r="C26" s="24"/>
      <c r="D26" s="84"/>
      <c r="E26" s="99"/>
      <c r="F26" s="152"/>
      <c r="G26" s="22"/>
      <c r="J26" s="41"/>
    </row>
    <row r="27" spans="1:10" s="23" customFormat="1" ht="29.1" customHeight="1">
      <c r="A27" s="96"/>
      <c r="B27" s="21"/>
      <c r="C27" s="24"/>
      <c r="D27" s="84"/>
      <c r="E27" s="99"/>
      <c r="F27" s="152"/>
      <c r="G27" s="22"/>
      <c r="J27" s="41"/>
    </row>
    <row r="28" spans="1:10" s="23" customFormat="1" ht="29.1" customHeight="1">
      <c r="A28" s="96"/>
      <c r="B28" s="21"/>
      <c r="C28" s="24"/>
      <c r="D28" s="84"/>
      <c r="E28" s="99"/>
      <c r="F28" s="152"/>
      <c r="G28" s="22"/>
      <c r="J28" s="41"/>
    </row>
    <row r="29" spans="1:10" s="18" customFormat="1" ht="29.1" customHeight="1" thickBot="1">
      <c r="A29" s="124"/>
      <c r="B29" s="125" t="s">
        <v>12</v>
      </c>
      <c r="C29" s="52"/>
      <c r="D29" s="95"/>
      <c r="E29" s="248"/>
      <c r="F29" s="153"/>
      <c r="G29" s="17"/>
      <c r="J29" s="41"/>
    </row>
    <row r="30" spans="1:10" s="27" customFormat="1" ht="35.1" customHeight="1" thickBot="1">
      <c r="A30" s="249"/>
      <c r="B30" s="126"/>
      <c r="C30" s="127"/>
      <c r="D30" s="250"/>
      <c r="E30" s="251" t="s">
        <v>16</v>
      </c>
      <c r="F30" s="252"/>
      <c r="G30" s="25"/>
      <c r="H30" s="26" t="str">
        <f>IF(ROWS(G2:G30)&lt;29,"TOO FEW ROWS ON PAGE !!",IF(ROWS(G2:G30)&gt;29,"TOO MANY ROWS ON PAGE !!",""))</f>
        <v/>
      </c>
      <c r="J30" s="43"/>
    </row>
    <row r="31" spans="1:10" s="14" customFormat="1" ht="35.1" customHeight="1" thickBot="1">
      <c r="A31" s="241" t="str">
        <f>CONCATENATE("TĀME NO. ",Kopsavilkums!A19,": ",Kopsavilkums!B19)</f>
        <v>TĀME NO. 2: Sagatavošanas darbi un nojaukšana</v>
      </c>
      <c r="B31" s="253"/>
      <c r="C31" s="243"/>
      <c r="D31" s="244"/>
      <c r="E31" s="254"/>
      <c r="F31" s="227"/>
      <c r="G31" s="28"/>
      <c r="J31" s="44"/>
    </row>
    <row r="32" spans="1:10" s="16" customFormat="1" ht="35.1" customHeight="1" thickBot="1">
      <c r="A32" s="117" t="s">
        <v>10</v>
      </c>
      <c r="B32" s="255" t="s">
        <v>6</v>
      </c>
      <c r="C32" s="119" t="s">
        <v>0</v>
      </c>
      <c r="D32" s="120" t="s">
        <v>11</v>
      </c>
      <c r="E32" s="256" t="s">
        <v>17</v>
      </c>
      <c r="F32" s="228" t="s">
        <v>20</v>
      </c>
      <c r="G32" s="19"/>
      <c r="J32" s="45"/>
    </row>
    <row r="33" spans="1:13" s="18" customFormat="1" ht="29.1" customHeight="1">
      <c r="A33" s="245"/>
      <c r="B33" s="257"/>
      <c r="C33" s="258"/>
      <c r="D33" s="259"/>
      <c r="E33" s="260"/>
      <c r="F33" s="152"/>
      <c r="G33" s="17"/>
      <c r="J33" s="40"/>
    </row>
    <row r="34" spans="1:13" s="18" customFormat="1" ht="29.1" customHeight="1">
      <c r="A34" s="122">
        <v>2.1</v>
      </c>
      <c r="B34" s="32" t="s">
        <v>34</v>
      </c>
      <c r="C34" s="37"/>
      <c r="D34" s="85"/>
      <c r="E34" s="98"/>
      <c r="F34" s="229"/>
      <c r="G34" s="31"/>
      <c r="H34" s="20"/>
      <c r="I34" s="20"/>
      <c r="J34" s="42"/>
    </row>
    <row r="35" spans="1:13" s="18" customFormat="1" ht="29.1" customHeight="1">
      <c r="A35" s="96" t="s">
        <v>68</v>
      </c>
      <c r="B35" s="21" t="s">
        <v>35</v>
      </c>
      <c r="C35" s="24" t="s">
        <v>134</v>
      </c>
      <c r="D35" s="87">
        <v>1</v>
      </c>
      <c r="E35" s="99"/>
      <c r="F35" s="152"/>
      <c r="G35" s="30"/>
      <c r="J35" s="190"/>
      <c r="L35" s="189"/>
      <c r="M35" s="189"/>
    </row>
    <row r="36" spans="1:13" s="18" customFormat="1" ht="29.1" customHeight="1">
      <c r="A36" s="101" t="s">
        <v>69</v>
      </c>
      <c r="B36" s="32" t="s">
        <v>36</v>
      </c>
      <c r="C36" s="24"/>
      <c r="D36" s="87"/>
      <c r="E36" s="99"/>
      <c r="F36" s="152"/>
      <c r="G36" s="30"/>
      <c r="J36" s="53"/>
      <c r="L36" s="189"/>
      <c r="M36" s="189"/>
    </row>
    <row r="37" spans="1:13" s="18" customFormat="1" ht="29.1" customHeight="1">
      <c r="A37" s="96" t="s">
        <v>70</v>
      </c>
      <c r="B37" s="21" t="s">
        <v>125</v>
      </c>
      <c r="C37" s="24" t="s">
        <v>4</v>
      </c>
      <c r="D37" s="87">
        <v>8</v>
      </c>
      <c r="E37" s="99"/>
      <c r="F37" s="152"/>
      <c r="G37" s="191"/>
      <c r="H37" s="167"/>
      <c r="I37" s="167"/>
      <c r="J37" s="203"/>
      <c r="L37" s="204"/>
      <c r="M37" s="204"/>
    </row>
    <row r="38" spans="1:13" s="18" customFormat="1" ht="29.1" customHeight="1">
      <c r="A38" s="96" t="s">
        <v>124</v>
      </c>
      <c r="B38" s="21" t="s">
        <v>133</v>
      </c>
      <c r="C38" s="24" t="s">
        <v>263</v>
      </c>
      <c r="D38" s="87">
        <v>23</v>
      </c>
      <c r="E38" s="99"/>
      <c r="F38" s="152"/>
      <c r="G38" s="191"/>
      <c r="H38" s="167"/>
      <c r="I38" s="167"/>
      <c r="J38" s="203"/>
      <c r="L38" s="204"/>
      <c r="M38" s="204"/>
    </row>
    <row r="39" spans="1:13" s="18" customFormat="1" ht="29.1" customHeight="1">
      <c r="A39" s="96" t="s">
        <v>132</v>
      </c>
      <c r="B39" s="192" t="s">
        <v>264</v>
      </c>
      <c r="C39" s="24" t="s">
        <v>4</v>
      </c>
      <c r="D39" s="87">
        <v>11</v>
      </c>
      <c r="E39" s="99"/>
      <c r="F39" s="152"/>
      <c r="G39" s="191"/>
      <c r="H39" s="167"/>
      <c r="I39" s="167"/>
      <c r="J39" s="203"/>
      <c r="K39" s="167"/>
      <c r="L39" s="204"/>
      <c r="M39" s="204"/>
    </row>
    <row r="40" spans="1:13" s="18" customFormat="1" ht="29.1" customHeight="1">
      <c r="A40" s="96" t="s">
        <v>144</v>
      </c>
      <c r="B40" s="21" t="s">
        <v>256</v>
      </c>
      <c r="C40" s="24" t="s">
        <v>13</v>
      </c>
      <c r="D40" s="87">
        <v>83</v>
      </c>
      <c r="E40" s="99"/>
      <c r="F40" s="152"/>
      <c r="G40" s="191"/>
      <c r="H40" s="167"/>
      <c r="I40" s="167"/>
      <c r="J40" s="203"/>
      <c r="K40" s="167"/>
      <c r="L40" s="204"/>
      <c r="M40" s="204"/>
    </row>
    <row r="41" spans="1:13" s="18" customFormat="1" ht="29.1" customHeight="1">
      <c r="A41" s="101" t="s">
        <v>71</v>
      </c>
      <c r="B41" s="32" t="s">
        <v>39</v>
      </c>
      <c r="C41" s="24"/>
      <c r="D41" s="87"/>
      <c r="E41" s="99"/>
      <c r="F41" s="152"/>
      <c r="G41" s="30"/>
      <c r="J41" s="53"/>
    </row>
    <row r="42" spans="1:13" s="18" customFormat="1" ht="29.1" customHeight="1">
      <c r="A42" s="96" t="s">
        <v>72</v>
      </c>
      <c r="B42" s="21" t="s">
        <v>40</v>
      </c>
      <c r="C42" s="24" t="s">
        <v>4</v>
      </c>
      <c r="D42" s="87">
        <v>14</v>
      </c>
      <c r="E42" s="99"/>
      <c r="F42" s="152"/>
      <c r="G42" s="166"/>
      <c r="H42" s="163"/>
      <c r="I42" s="163"/>
      <c r="J42" s="193"/>
      <c r="L42" s="204"/>
      <c r="M42" s="204"/>
    </row>
    <row r="43" spans="1:13" s="18" customFormat="1" ht="29.1" customHeight="1">
      <c r="A43" s="96" t="s">
        <v>73</v>
      </c>
      <c r="B43" s="21" t="s">
        <v>41</v>
      </c>
      <c r="C43" s="24" t="s">
        <v>13</v>
      </c>
      <c r="D43" s="87">
        <v>553</v>
      </c>
      <c r="E43" s="99"/>
      <c r="F43" s="152"/>
      <c r="G43" s="30"/>
      <c r="J43" s="193"/>
      <c r="L43" s="204"/>
      <c r="M43" s="204"/>
    </row>
    <row r="44" spans="1:13" s="18" customFormat="1" ht="29.1" customHeight="1">
      <c r="A44" s="96" t="s">
        <v>74</v>
      </c>
      <c r="B44" s="21" t="s">
        <v>143</v>
      </c>
      <c r="C44" s="24" t="s">
        <v>15</v>
      </c>
      <c r="D44" s="87">
        <v>7530</v>
      </c>
      <c r="E44" s="99"/>
      <c r="F44" s="152"/>
      <c r="G44" s="30"/>
      <c r="J44" s="234"/>
      <c r="M44" s="204"/>
    </row>
    <row r="45" spans="1:13" s="18" customFormat="1" ht="29.1" customHeight="1">
      <c r="A45" s="96" t="s">
        <v>75</v>
      </c>
      <c r="B45" s="21" t="s">
        <v>94</v>
      </c>
      <c r="C45" s="24" t="s">
        <v>15</v>
      </c>
      <c r="D45" s="87">
        <v>660</v>
      </c>
      <c r="E45" s="99"/>
      <c r="F45" s="152"/>
      <c r="G45" s="30"/>
      <c r="J45" s="233"/>
      <c r="M45" s="204"/>
    </row>
    <row r="46" spans="1:13" s="18" customFormat="1" ht="28.5" customHeight="1">
      <c r="A46" s="96" t="s">
        <v>76</v>
      </c>
      <c r="B46" s="21" t="s">
        <v>142</v>
      </c>
      <c r="C46" s="24" t="s">
        <v>15</v>
      </c>
      <c r="D46" s="87">
        <v>151</v>
      </c>
      <c r="E46" s="99"/>
      <c r="F46" s="152"/>
      <c r="G46" s="166"/>
      <c r="H46" s="163"/>
      <c r="I46" s="163"/>
      <c r="J46" s="233"/>
      <c r="M46" s="204"/>
    </row>
    <row r="47" spans="1:13" s="18" customFormat="1" ht="29.1" customHeight="1">
      <c r="A47" s="96" t="s">
        <v>122</v>
      </c>
      <c r="B47" s="21" t="s">
        <v>123</v>
      </c>
      <c r="C47" s="24" t="s">
        <v>4</v>
      </c>
      <c r="D47" s="87">
        <v>1</v>
      </c>
      <c r="E47" s="99"/>
      <c r="F47" s="152"/>
      <c r="G47" s="166"/>
      <c r="H47" s="163"/>
      <c r="I47" s="163"/>
      <c r="J47" s="159"/>
      <c r="L47" s="204"/>
      <c r="M47" s="204"/>
    </row>
    <row r="48" spans="1:13" s="18" customFormat="1" ht="29.1" customHeight="1">
      <c r="A48" s="96" t="s">
        <v>135</v>
      </c>
      <c r="B48" s="21" t="s">
        <v>136</v>
      </c>
      <c r="C48" s="24" t="s">
        <v>13</v>
      </c>
      <c r="D48" s="87">
        <v>150</v>
      </c>
      <c r="E48" s="99"/>
      <c r="F48" s="152"/>
      <c r="G48" s="166"/>
      <c r="H48" s="163"/>
      <c r="I48" s="163"/>
      <c r="J48" s="159"/>
      <c r="L48" s="204"/>
      <c r="M48" s="204"/>
    </row>
    <row r="49" spans="1:13" s="18" customFormat="1" ht="29.1" customHeight="1">
      <c r="A49" s="96" t="s">
        <v>224</v>
      </c>
      <c r="B49" s="21" t="s">
        <v>225</v>
      </c>
      <c r="C49" s="24" t="s">
        <v>15</v>
      </c>
      <c r="D49" s="87">
        <v>75</v>
      </c>
      <c r="E49" s="99"/>
      <c r="F49" s="152"/>
      <c r="G49" s="30"/>
      <c r="J49" s="159"/>
      <c r="L49" s="204"/>
      <c r="M49" s="204"/>
    </row>
    <row r="50" spans="1:13" s="18" customFormat="1" ht="29.1" customHeight="1">
      <c r="A50" s="96"/>
      <c r="B50" s="21"/>
      <c r="C50" s="24"/>
      <c r="D50" s="87"/>
      <c r="E50" s="99"/>
      <c r="F50" s="152"/>
      <c r="G50" s="166"/>
      <c r="H50" s="163"/>
      <c r="I50" s="163"/>
      <c r="J50" s="159"/>
      <c r="L50" s="204"/>
      <c r="M50" s="204"/>
    </row>
    <row r="51" spans="1:13" s="18" customFormat="1" ht="29.1" customHeight="1">
      <c r="A51" s="96"/>
      <c r="B51" s="21"/>
      <c r="C51" s="24"/>
      <c r="D51" s="87"/>
      <c r="E51" s="99"/>
      <c r="F51" s="152"/>
      <c r="G51" s="166"/>
      <c r="H51" s="163"/>
      <c r="I51" s="163"/>
      <c r="J51" s="193"/>
      <c r="L51" s="204"/>
      <c r="M51" s="204"/>
    </row>
    <row r="52" spans="1:13" s="18" customFormat="1" ht="29.1" customHeight="1">
      <c r="A52" s="96"/>
      <c r="B52" s="21"/>
      <c r="C52" s="24"/>
      <c r="D52" s="87"/>
      <c r="E52" s="99"/>
      <c r="F52" s="152"/>
      <c r="G52" s="30"/>
      <c r="J52" s="53"/>
      <c r="L52" s="189"/>
      <c r="M52" s="189"/>
    </row>
    <row r="53" spans="1:13" s="18" customFormat="1" ht="29.1" customHeight="1">
      <c r="A53" s="96"/>
      <c r="B53" s="21"/>
      <c r="C53" s="24"/>
      <c r="D53" s="87"/>
      <c r="E53" s="99"/>
      <c r="F53" s="152"/>
      <c r="G53" s="30"/>
      <c r="J53" s="53"/>
      <c r="L53" s="189"/>
      <c r="M53" s="189"/>
    </row>
    <row r="54" spans="1:13" s="18" customFormat="1" ht="29.1" customHeight="1">
      <c r="A54" s="96"/>
      <c r="B54" s="21"/>
      <c r="C54" s="24"/>
      <c r="D54" s="87"/>
      <c r="E54" s="99"/>
      <c r="F54" s="152"/>
      <c r="G54" s="30"/>
      <c r="J54" s="53"/>
      <c r="L54" s="189"/>
      <c r="M54" s="189"/>
    </row>
    <row r="55" spans="1:13" s="18" customFormat="1" ht="29.1" customHeight="1">
      <c r="A55" s="96"/>
      <c r="B55" s="21"/>
      <c r="C55" s="108"/>
      <c r="D55" s="86"/>
      <c r="E55" s="99"/>
      <c r="F55" s="152"/>
      <c r="G55" s="28"/>
      <c r="H55" s="27"/>
      <c r="J55" s="48"/>
      <c r="L55" s="189"/>
      <c r="M55" s="189"/>
    </row>
    <row r="56" spans="1:13" s="18" customFormat="1" ht="29.1" customHeight="1">
      <c r="A56" s="96"/>
      <c r="B56" s="21"/>
      <c r="C56" s="86"/>
      <c r="D56" s="86"/>
      <c r="E56" s="99"/>
      <c r="F56" s="152"/>
      <c r="G56" s="28"/>
      <c r="H56" s="27"/>
      <c r="J56" s="48"/>
      <c r="L56" s="189"/>
      <c r="M56" s="189"/>
    </row>
    <row r="57" spans="1:13" s="18" customFormat="1" ht="29.1" customHeight="1">
      <c r="A57" s="96"/>
      <c r="B57" s="21"/>
      <c r="C57" s="24"/>
      <c r="D57" s="87"/>
      <c r="E57" s="99"/>
      <c r="F57" s="152"/>
      <c r="G57" s="166"/>
      <c r="H57" s="163"/>
      <c r="I57" s="163"/>
      <c r="J57" s="53"/>
      <c r="L57" s="189"/>
      <c r="M57" s="189"/>
    </row>
    <row r="58" spans="1:13" s="18" customFormat="1" ht="29.1" customHeight="1">
      <c r="A58" s="96"/>
      <c r="B58" s="21"/>
      <c r="C58" s="24"/>
      <c r="D58" s="87"/>
      <c r="E58" s="99"/>
      <c r="F58" s="152"/>
      <c r="G58" s="17"/>
      <c r="J58" s="41"/>
    </row>
    <row r="59" spans="1:13" s="18" customFormat="1" ht="29.1" customHeight="1" thickBot="1">
      <c r="A59" s="261"/>
      <c r="B59" s="38" t="s">
        <v>12</v>
      </c>
      <c r="C59" s="52"/>
      <c r="D59" s="95"/>
      <c r="E59" s="248"/>
      <c r="F59" s="153"/>
      <c r="G59" s="30"/>
      <c r="J59" s="41"/>
    </row>
    <row r="60" spans="1:13" s="27" customFormat="1" ht="35.1" customHeight="1" thickBot="1">
      <c r="A60" s="249"/>
      <c r="B60" s="126"/>
      <c r="C60" s="127"/>
      <c r="D60" s="250"/>
      <c r="E60" s="251" t="s">
        <v>16</v>
      </c>
      <c r="F60" s="252"/>
      <c r="G60" s="25"/>
      <c r="H60" s="26" t="str">
        <f>IF(ROWS(G32:G60)&lt;29,"TOO FEW ROWS ON PAGE !!",IF(ROWS(G32:G60)&gt;29,"TOO MANY ROWS ON PAGE !!",""))</f>
        <v/>
      </c>
      <c r="J60" s="46"/>
    </row>
    <row r="61" spans="1:13" s="14" customFormat="1" ht="35.1" customHeight="1" thickBot="1">
      <c r="A61" s="241" t="str">
        <f>CONCATENATE("TĀME NO. ",Kopsavilkums!A20,": ",Kopsavilkums!B20)</f>
        <v>TĀME NO. 3: Zemes klātne</v>
      </c>
      <c r="B61" s="253"/>
      <c r="C61" s="243"/>
      <c r="D61" s="244"/>
      <c r="E61" s="254"/>
      <c r="F61" s="227"/>
      <c r="G61" s="28"/>
      <c r="J61" s="43"/>
    </row>
    <row r="62" spans="1:13" s="16" customFormat="1" ht="35.1" customHeight="1" thickBot="1">
      <c r="A62" s="117" t="s">
        <v>10</v>
      </c>
      <c r="B62" s="255" t="s">
        <v>6</v>
      </c>
      <c r="C62" s="119" t="s">
        <v>0</v>
      </c>
      <c r="D62" s="120" t="s">
        <v>11</v>
      </c>
      <c r="E62" s="256" t="s">
        <v>17</v>
      </c>
      <c r="F62" s="228" t="s">
        <v>20</v>
      </c>
      <c r="G62" s="31"/>
      <c r="J62" s="44"/>
    </row>
    <row r="63" spans="1:13" s="16" customFormat="1" ht="29.1" customHeight="1">
      <c r="A63" s="262"/>
      <c r="B63" s="263"/>
      <c r="C63" s="264"/>
      <c r="D63" s="265"/>
      <c r="E63" s="266"/>
      <c r="F63" s="267"/>
      <c r="G63" s="31"/>
      <c r="J63" s="44"/>
    </row>
    <row r="64" spans="1:13" s="20" customFormat="1" ht="29.1" customHeight="1">
      <c r="A64" s="101" t="s">
        <v>26</v>
      </c>
      <c r="B64" s="32" t="s">
        <v>8</v>
      </c>
      <c r="C64" s="37"/>
      <c r="D64" s="88"/>
      <c r="E64" s="99"/>
      <c r="F64" s="152"/>
      <c r="G64" s="19"/>
      <c r="J64" s="40"/>
    </row>
    <row r="65" spans="1:13" s="18" customFormat="1" ht="29.1" customHeight="1">
      <c r="A65" s="96" t="s">
        <v>27</v>
      </c>
      <c r="B65" s="21" t="s">
        <v>24</v>
      </c>
      <c r="C65" s="24" t="s">
        <v>14</v>
      </c>
      <c r="D65" s="89">
        <v>6357.3487500000001</v>
      </c>
      <c r="E65" s="99"/>
      <c r="F65" s="152"/>
      <c r="G65" s="17"/>
      <c r="J65" s="236"/>
      <c r="L65" s="189"/>
      <c r="M65" s="204"/>
    </row>
    <row r="66" spans="1:13" s="18" customFormat="1" ht="29.1" customHeight="1">
      <c r="A66" s="96" t="s">
        <v>86</v>
      </c>
      <c r="B66" s="21" t="s">
        <v>265</v>
      </c>
      <c r="C66" s="24" t="s">
        <v>14</v>
      </c>
      <c r="D66" s="89">
        <v>1559.7199999999998</v>
      </c>
      <c r="E66" s="99"/>
      <c r="F66" s="152"/>
      <c r="G66" s="17"/>
      <c r="J66" s="235"/>
      <c r="K66" s="184"/>
      <c r="L66" s="204"/>
      <c r="M66" s="204"/>
    </row>
    <row r="67" spans="1:13" s="20" customFormat="1" ht="29.1" customHeight="1">
      <c r="A67" s="101" t="s">
        <v>80</v>
      </c>
      <c r="B67" s="32" t="s">
        <v>289</v>
      </c>
      <c r="C67" s="37"/>
      <c r="D67" s="90"/>
      <c r="E67" s="98"/>
      <c r="F67" s="152"/>
      <c r="G67" s="19"/>
      <c r="J67" s="41"/>
      <c r="K67" s="18"/>
      <c r="L67" s="204"/>
      <c r="M67" s="204"/>
    </row>
    <row r="68" spans="1:13" s="20" customFormat="1" ht="29.1" customHeight="1">
      <c r="A68" s="96" t="s">
        <v>81</v>
      </c>
      <c r="B68" s="21" t="s">
        <v>268</v>
      </c>
      <c r="C68" s="24" t="s">
        <v>15</v>
      </c>
      <c r="D68" s="89">
        <v>6648.4800000000005</v>
      </c>
      <c r="E68" s="99"/>
      <c r="F68" s="152"/>
      <c r="G68" s="17"/>
      <c r="H68" s="18"/>
      <c r="I68" s="18"/>
      <c r="J68" s="238"/>
      <c r="K68" s="237"/>
      <c r="L68" s="204"/>
      <c r="M68" s="204"/>
    </row>
    <row r="69" spans="1:13" s="18" customFormat="1" ht="29.1" customHeight="1">
      <c r="A69" s="96"/>
      <c r="B69" s="21"/>
      <c r="C69" s="24"/>
      <c r="D69" s="91"/>
      <c r="E69" s="99"/>
      <c r="F69" s="152"/>
      <c r="G69" s="17"/>
      <c r="J69" s="41"/>
    </row>
    <row r="70" spans="1:13" s="18" customFormat="1" ht="29.1" customHeight="1">
      <c r="A70" s="136"/>
      <c r="B70" s="32"/>
      <c r="C70" s="37"/>
      <c r="D70" s="88"/>
      <c r="E70" s="99"/>
      <c r="F70" s="152"/>
      <c r="G70" s="26"/>
      <c r="H70" s="27"/>
      <c r="I70" s="27"/>
      <c r="J70" s="41"/>
    </row>
    <row r="71" spans="1:13" s="18" customFormat="1" ht="29.1" customHeight="1">
      <c r="A71" s="136"/>
      <c r="B71" s="32"/>
      <c r="C71" s="37"/>
      <c r="D71" s="88"/>
      <c r="E71" s="99"/>
      <c r="F71" s="152"/>
      <c r="G71" s="26"/>
      <c r="H71" s="27"/>
      <c r="I71" s="27"/>
      <c r="J71" s="41"/>
    </row>
    <row r="72" spans="1:13" s="18" customFormat="1" ht="29.1" customHeight="1">
      <c r="A72" s="136"/>
      <c r="B72" s="32"/>
      <c r="C72" s="37"/>
      <c r="D72" s="88"/>
      <c r="E72" s="99"/>
      <c r="F72" s="152"/>
      <c r="G72" s="26"/>
      <c r="H72" s="27"/>
      <c r="I72" s="27"/>
      <c r="J72" s="41"/>
    </row>
    <row r="73" spans="1:13" s="18" customFormat="1" ht="29.1" customHeight="1">
      <c r="A73" s="136"/>
      <c r="B73" s="32"/>
      <c r="C73" s="37"/>
      <c r="D73" s="88"/>
      <c r="E73" s="99"/>
      <c r="F73" s="152"/>
      <c r="G73" s="26"/>
      <c r="H73" s="27"/>
      <c r="I73" s="27"/>
      <c r="J73" s="41"/>
    </row>
    <row r="74" spans="1:13" s="18" customFormat="1" ht="29.1" customHeight="1">
      <c r="A74" s="136"/>
      <c r="B74" s="32"/>
      <c r="C74" s="37"/>
      <c r="D74" s="88"/>
      <c r="E74" s="99"/>
      <c r="F74" s="152"/>
      <c r="G74" s="26"/>
      <c r="H74" s="27"/>
      <c r="I74" s="27"/>
      <c r="J74" s="41"/>
    </row>
    <row r="75" spans="1:13" s="18" customFormat="1" ht="29.1" customHeight="1">
      <c r="A75" s="136"/>
      <c r="B75" s="32"/>
      <c r="C75" s="37"/>
      <c r="D75" s="88"/>
      <c r="E75" s="99"/>
      <c r="F75" s="152"/>
      <c r="G75" s="26"/>
      <c r="H75" s="27"/>
      <c r="I75" s="27"/>
      <c r="J75" s="41"/>
    </row>
    <row r="76" spans="1:13" s="18" customFormat="1" ht="29.1" customHeight="1">
      <c r="A76" s="140"/>
      <c r="B76" s="21"/>
      <c r="C76" s="24"/>
      <c r="D76" s="91"/>
      <c r="E76" s="99"/>
      <c r="F76" s="152"/>
      <c r="G76" s="26"/>
      <c r="H76" s="27"/>
      <c r="I76" s="27"/>
      <c r="J76" s="41"/>
    </row>
    <row r="77" spans="1:13" s="18" customFormat="1" ht="29.1" customHeight="1">
      <c r="A77" s="140"/>
      <c r="B77" s="21"/>
      <c r="C77" s="24"/>
      <c r="D77" s="91"/>
      <c r="E77" s="99"/>
      <c r="F77" s="152"/>
      <c r="G77" s="26"/>
      <c r="H77" s="27"/>
      <c r="I77" s="27"/>
      <c r="J77" s="41"/>
    </row>
    <row r="78" spans="1:13" s="18" customFormat="1" ht="29.1" customHeight="1">
      <c r="A78" s="140"/>
      <c r="B78" s="21"/>
      <c r="C78" s="24"/>
      <c r="D78" s="91"/>
      <c r="E78" s="99"/>
      <c r="F78" s="152"/>
      <c r="G78" s="26"/>
      <c r="H78" s="27"/>
      <c r="I78" s="27"/>
      <c r="J78" s="41"/>
    </row>
    <row r="79" spans="1:13" s="18" customFormat="1" ht="29.1" customHeight="1">
      <c r="A79" s="140"/>
      <c r="B79" s="21"/>
      <c r="C79" s="24"/>
      <c r="D79" s="91"/>
      <c r="E79" s="99"/>
      <c r="F79" s="152"/>
      <c r="G79" s="26"/>
      <c r="H79" s="27"/>
      <c r="I79" s="27"/>
      <c r="J79" s="41"/>
    </row>
    <row r="80" spans="1:13" s="18" customFormat="1" ht="29.1" customHeight="1">
      <c r="A80" s="140"/>
      <c r="B80" s="21"/>
      <c r="C80" s="24"/>
      <c r="D80" s="91"/>
      <c r="E80" s="99"/>
      <c r="F80" s="152"/>
      <c r="G80" s="26"/>
      <c r="H80" s="27"/>
      <c r="I80" s="27"/>
      <c r="J80" s="41"/>
    </row>
    <row r="81" spans="1:13" s="18" customFormat="1" ht="29.1" customHeight="1">
      <c r="A81" s="140"/>
      <c r="B81" s="21"/>
      <c r="C81" s="24"/>
      <c r="D81" s="84"/>
      <c r="E81" s="99"/>
      <c r="F81" s="152"/>
      <c r="G81" s="26"/>
      <c r="H81" s="27"/>
      <c r="I81" s="27"/>
      <c r="J81" s="47"/>
    </row>
    <row r="82" spans="1:13" s="18" customFormat="1" ht="29.1" customHeight="1">
      <c r="A82" s="140"/>
      <c r="B82" s="21"/>
      <c r="C82" s="24"/>
      <c r="D82" s="84"/>
      <c r="E82" s="99"/>
      <c r="F82" s="152"/>
      <c r="G82" s="26"/>
      <c r="H82" s="27"/>
      <c r="I82" s="27"/>
      <c r="J82" s="47"/>
    </row>
    <row r="83" spans="1:13" s="18" customFormat="1" ht="29.1" customHeight="1">
      <c r="A83" s="140"/>
      <c r="B83" s="21"/>
      <c r="C83" s="24"/>
      <c r="D83" s="84"/>
      <c r="E83" s="99"/>
      <c r="F83" s="152"/>
      <c r="G83" s="26"/>
      <c r="H83" s="27"/>
      <c r="I83" s="27"/>
      <c r="J83" s="47"/>
    </row>
    <row r="84" spans="1:13" s="18" customFormat="1" ht="29.1" customHeight="1">
      <c r="A84" s="140"/>
      <c r="B84" s="21"/>
      <c r="C84" s="24"/>
      <c r="D84" s="84"/>
      <c r="E84" s="99"/>
      <c r="F84" s="152"/>
      <c r="G84" s="26"/>
      <c r="H84" s="27"/>
      <c r="I84" s="27"/>
      <c r="J84" s="47"/>
    </row>
    <row r="85" spans="1:13" s="18" customFormat="1" ht="29.1" customHeight="1">
      <c r="A85" s="140"/>
      <c r="B85" s="21"/>
      <c r="C85" s="24"/>
      <c r="D85" s="84"/>
      <c r="E85" s="99"/>
      <c r="F85" s="152"/>
      <c r="G85" s="26"/>
      <c r="H85" s="27"/>
      <c r="I85" s="27"/>
      <c r="J85" s="47"/>
    </row>
    <row r="86" spans="1:13" s="18" customFormat="1" ht="29.1" customHeight="1">
      <c r="A86" s="140"/>
      <c r="B86" s="21"/>
      <c r="C86" s="24"/>
      <c r="D86" s="84"/>
      <c r="E86" s="99"/>
      <c r="F86" s="152"/>
      <c r="G86" s="26"/>
      <c r="H86" s="27"/>
      <c r="I86" s="27"/>
      <c r="J86" s="47"/>
    </row>
    <row r="87" spans="1:13" s="18" customFormat="1" ht="29.1" customHeight="1">
      <c r="A87" s="140"/>
      <c r="B87" s="21"/>
      <c r="C87" s="24"/>
      <c r="D87" s="84"/>
      <c r="E87" s="99"/>
      <c r="F87" s="152"/>
      <c r="G87" s="26"/>
      <c r="H87" s="27"/>
      <c r="I87" s="27"/>
      <c r="J87" s="47"/>
    </row>
    <row r="88" spans="1:13" s="18" customFormat="1" ht="29.1" customHeight="1">
      <c r="A88" s="140"/>
      <c r="B88" s="21"/>
      <c r="C88" s="24"/>
      <c r="D88" s="84"/>
      <c r="E88" s="99"/>
      <c r="F88" s="152"/>
      <c r="G88" s="26"/>
      <c r="H88" s="27"/>
      <c r="I88" s="27"/>
      <c r="J88" s="47"/>
    </row>
    <row r="89" spans="1:13" s="18" customFormat="1" ht="29.1" customHeight="1" thickBot="1">
      <c r="A89" s="140"/>
      <c r="B89" s="21"/>
      <c r="C89" s="24"/>
      <c r="D89" s="92"/>
      <c r="E89" s="99"/>
      <c r="F89" s="152"/>
      <c r="G89" s="17"/>
      <c r="J89" s="47"/>
    </row>
    <row r="90" spans="1:13" s="27" customFormat="1" ht="35.1" customHeight="1" thickBot="1">
      <c r="A90" s="249"/>
      <c r="B90" s="126"/>
      <c r="C90" s="127"/>
      <c r="D90" s="250"/>
      <c r="E90" s="251" t="s">
        <v>16</v>
      </c>
      <c r="F90" s="252"/>
      <c r="G90" s="25"/>
      <c r="H90" s="26" t="str">
        <f>IF(ROWS(G62:G90)&lt;29,"TOO FEW ROWS ON PAGE !!",IF(ROWS(G62:G90)&gt;29,"TOO MANY ROWS ON PAGE !!",""))</f>
        <v/>
      </c>
      <c r="J90" s="41"/>
    </row>
    <row r="91" spans="1:13" ht="35.1" customHeight="1" thickBot="1">
      <c r="A91" s="241" t="str">
        <f>CONCATENATE("TĀME NO. ",Kopsavilkums!A21,": ",Kopsavilkums!B21)</f>
        <v>TĀME NO. 4: Ar saistvielām nesaistītas konstruktīvās kārtas</v>
      </c>
      <c r="B91" s="126"/>
      <c r="C91" s="268"/>
      <c r="D91" s="269"/>
      <c r="E91" s="270"/>
      <c r="F91" s="271"/>
      <c r="G91" s="33"/>
      <c r="J91" s="46"/>
    </row>
    <row r="92" spans="1:13" ht="35.1" customHeight="1" thickBot="1">
      <c r="A92" s="117" t="s">
        <v>10</v>
      </c>
      <c r="B92" s="255" t="s">
        <v>6</v>
      </c>
      <c r="C92" s="119" t="s">
        <v>0</v>
      </c>
      <c r="D92" s="120" t="s">
        <v>11</v>
      </c>
      <c r="E92" s="256" t="s">
        <v>17</v>
      </c>
      <c r="F92" s="228" t="s">
        <v>20</v>
      </c>
      <c r="G92" s="33"/>
      <c r="H92" s="10"/>
      <c r="J92" s="46"/>
    </row>
    <row r="93" spans="1:13" s="18" customFormat="1" ht="29.1" customHeight="1">
      <c r="A93" s="245"/>
      <c r="B93" s="257"/>
      <c r="C93" s="258"/>
      <c r="D93" s="259"/>
      <c r="E93" s="260"/>
      <c r="F93" s="152"/>
      <c r="G93" s="35"/>
      <c r="H93" s="9"/>
      <c r="J93" s="41"/>
    </row>
    <row r="94" spans="1:13" s="20" customFormat="1" ht="29.1" customHeight="1">
      <c r="A94" s="181" t="s">
        <v>95</v>
      </c>
      <c r="B94" s="180" t="s">
        <v>290</v>
      </c>
      <c r="C94" s="24"/>
      <c r="D94" s="91"/>
      <c r="E94" s="89"/>
      <c r="F94" s="152"/>
      <c r="G94" s="19"/>
      <c r="J94" s="40"/>
      <c r="L94" s="204"/>
      <c r="M94" s="204"/>
    </row>
    <row r="95" spans="1:13" s="20" customFormat="1" ht="29.1" customHeight="1">
      <c r="A95" s="96" t="s">
        <v>96</v>
      </c>
      <c r="B95" s="192" t="s">
        <v>291</v>
      </c>
      <c r="C95" s="24" t="s">
        <v>14</v>
      </c>
      <c r="D95" s="91">
        <v>4073.05</v>
      </c>
      <c r="E95" s="99"/>
      <c r="F95" s="152"/>
      <c r="G95" s="17"/>
      <c r="H95" s="18"/>
      <c r="I95" s="18"/>
      <c r="J95" s="194"/>
      <c r="L95" s="204"/>
      <c r="M95" s="204"/>
    </row>
    <row r="96" spans="1:13" s="18" customFormat="1" ht="29.1" customHeight="1">
      <c r="A96" s="96" t="s">
        <v>97</v>
      </c>
      <c r="B96" s="192" t="s">
        <v>292</v>
      </c>
      <c r="C96" s="24" t="s">
        <v>14</v>
      </c>
      <c r="D96" s="91">
        <v>315.57875000000001</v>
      </c>
      <c r="E96" s="99"/>
      <c r="F96" s="152"/>
      <c r="G96" s="17"/>
      <c r="J96" s="194"/>
      <c r="K96" s="20"/>
      <c r="L96" s="204"/>
      <c r="M96" s="204"/>
    </row>
    <row r="97" spans="1:14" s="18" customFormat="1" ht="29.1" customHeight="1">
      <c r="A97" s="96" t="s">
        <v>98</v>
      </c>
      <c r="B97" s="192" t="s">
        <v>293</v>
      </c>
      <c r="C97" s="24" t="s">
        <v>14</v>
      </c>
      <c r="D97" s="91">
        <v>615</v>
      </c>
      <c r="E97" s="99"/>
      <c r="F97" s="152"/>
      <c r="G97" s="17"/>
      <c r="J97" s="41"/>
      <c r="K97" s="20"/>
      <c r="L97" s="204"/>
      <c r="M97" s="204"/>
    </row>
    <row r="98" spans="1:14" s="20" customFormat="1" ht="29.1" customHeight="1">
      <c r="A98" s="96" t="s">
        <v>295</v>
      </c>
      <c r="B98" s="192" t="s">
        <v>294</v>
      </c>
      <c r="C98" s="24" t="s">
        <v>14</v>
      </c>
      <c r="D98" s="91">
        <v>10</v>
      </c>
      <c r="E98" s="99"/>
      <c r="F98" s="152"/>
      <c r="G98" s="17"/>
      <c r="H98" s="18"/>
      <c r="I98" s="18"/>
      <c r="J98" s="41"/>
      <c r="M98" s="18"/>
    </row>
    <row r="99" spans="1:14" ht="29.1" customHeight="1">
      <c r="A99" s="136" t="s">
        <v>99</v>
      </c>
      <c r="B99" s="32" t="s">
        <v>298</v>
      </c>
      <c r="C99" s="37"/>
      <c r="D99" s="88"/>
      <c r="E99" s="98"/>
      <c r="F99" s="229"/>
      <c r="G99" s="105"/>
      <c r="H99" s="106"/>
      <c r="I99" s="106"/>
      <c r="J99" s="104"/>
    </row>
    <row r="100" spans="1:14" ht="29.1" customHeight="1">
      <c r="A100" s="140" t="s">
        <v>100</v>
      </c>
      <c r="B100" s="21" t="s">
        <v>254</v>
      </c>
      <c r="C100" s="24" t="s">
        <v>15</v>
      </c>
      <c r="D100" s="91">
        <v>6554</v>
      </c>
      <c r="E100" s="99"/>
      <c r="F100" s="152"/>
      <c r="G100" s="107"/>
      <c r="H100" s="106"/>
      <c r="I100" s="106"/>
      <c r="J100" s="195"/>
      <c r="L100" s="204"/>
      <c r="M100" s="204"/>
      <c r="N100" s="29"/>
    </row>
    <row r="101" spans="1:14" ht="29.1" customHeight="1">
      <c r="A101" s="140" t="s">
        <v>299</v>
      </c>
      <c r="B101" s="21" t="s">
        <v>255</v>
      </c>
      <c r="C101" s="24" t="s">
        <v>15</v>
      </c>
      <c r="D101" s="91">
        <v>660</v>
      </c>
      <c r="E101" s="99"/>
      <c r="F101" s="152"/>
      <c r="G101" s="107"/>
      <c r="H101" s="106"/>
      <c r="I101" s="106"/>
      <c r="J101" s="195"/>
      <c r="L101" s="204"/>
      <c r="M101" s="204"/>
    </row>
    <row r="102" spans="1:14" ht="29.1" customHeight="1">
      <c r="A102" s="140" t="s">
        <v>300</v>
      </c>
      <c r="B102" s="21" t="s">
        <v>261</v>
      </c>
      <c r="C102" s="24" t="s">
        <v>15</v>
      </c>
      <c r="D102" s="91">
        <v>1907</v>
      </c>
      <c r="E102" s="99"/>
      <c r="F102" s="152"/>
      <c r="G102" s="107"/>
      <c r="H102" s="106"/>
      <c r="I102" s="106"/>
      <c r="J102" s="195"/>
      <c r="L102" s="204"/>
      <c r="M102" s="204"/>
      <c r="N102" s="29"/>
    </row>
    <row r="103" spans="1:14" ht="29.1" customHeight="1">
      <c r="A103" s="136" t="s">
        <v>301</v>
      </c>
      <c r="B103" s="32" t="s">
        <v>67</v>
      </c>
      <c r="C103" s="37"/>
      <c r="D103" s="88"/>
      <c r="E103" s="98"/>
      <c r="F103" s="152"/>
      <c r="G103" s="17"/>
      <c r="H103" s="18"/>
      <c r="I103" s="18"/>
      <c r="J103" s="41"/>
      <c r="L103" s="29"/>
      <c r="M103" s="206"/>
    </row>
    <row r="104" spans="1:14" ht="29.1" customHeight="1">
      <c r="A104" s="140" t="s">
        <v>302</v>
      </c>
      <c r="B104" s="21" t="s">
        <v>270</v>
      </c>
      <c r="C104" s="24" t="s">
        <v>15</v>
      </c>
      <c r="D104" s="91">
        <v>181</v>
      </c>
      <c r="E104" s="99"/>
      <c r="F104" s="152"/>
      <c r="G104" s="182"/>
      <c r="H104" s="183"/>
      <c r="I104" s="183"/>
      <c r="J104" s="214"/>
      <c r="L104" s="204"/>
      <c r="M104" s="204"/>
    </row>
    <row r="105" spans="1:14" ht="29.1" customHeight="1">
      <c r="A105" s="140"/>
      <c r="B105" s="21"/>
      <c r="C105" s="24"/>
      <c r="D105" s="91"/>
      <c r="E105" s="99"/>
      <c r="F105" s="152"/>
      <c r="G105" s="182"/>
      <c r="H105" s="183"/>
      <c r="I105" s="183"/>
      <c r="J105" s="196"/>
      <c r="L105" s="204"/>
      <c r="M105" s="204"/>
    </row>
    <row r="106" spans="1:14" ht="29.1" customHeight="1">
      <c r="A106" s="96"/>
      <c r="B106" s="21"/>
      <c r="C106" s="24"/>
      <c r="D106" s="91"/>
      <c r="E106" s="99"/>
      <c r="F106" s="152"/>
      <c r="G106" s="137"/>
      <c r="H106" s="138"/>
      <c r="I106" s="138"/>
      <c r="J106" s="139"/>
      <c r="K106" s="20"/>
      <c r="L106" s="20"/>
    </row>
    <row r="107" spans="1:14" ht="29.1" customHeight="1">
      <c r="A107" s="140"/>
      <c r="B107" s="21"/>
      <c r="C107" s="24"/>
      <c r="D107" s="91"/>
      <c r="E107" s="99"/>
      <c r="F107" s="152"/>
      <c r="G107" s="107"/>
      <c r="H107" s="106"/>
      <c r="I107" s="106"/>
      <c r="J107" s="104"/>
      <c r="K107" s="20"/>
      <c r="L107" s="20"/>
    </row>
    <row r="108" spans="1:14" s="20" customFormat="1" ht="29.1" customHeight="1">
      <c r="A108" s="140"/>
      <c r="B108" s="21"/>
      <c r="C108" s="24"/>
      <c r="D108" s="91"/>
      <c r="E108" s="99"/>
      <c r="F108" s="152"/>
      <c r="G108" s="107"/>
      <c r="H108" s="106"/>
      <c r="I108" s="106"/>
      <c r="J108" s="104"/>
    </row>
    <row r="109" spans="1:14" s="20" customFormat="1" ht="29.1" customHeight="1">
      <c r="A109" s="136"/>
      <c r="B109" s="32"/>
      <c r="C109" s="24"/>
      <c r="D109" s="91"/>
      <c r="E109" s="99"/>
      <c r="F109" s="152"/>
      <c r="G109" s="137"/>
      <c r="H109" s="138"/>
      <c r="I109" s="138"/>
      <c r="J109" s="141"/>
    </row>
    <row r="110" spans="1:14" s="20" customFormat="1" ht="29.1" customHeight="1">
      <c r="A110" s="96"/>
      <c r="B110" s="21"/>
      <c r="C110" s="24"/>
      <c r="D110" s="86"/>
      <c r="E110" s="99"/>
      <c r="F110" s="152"/>
      <c r="G110" s="33"/>
      <c r="H110" s="34"/>
      <c r="I110" s="18"/>
      <c r="J110" s="48"/>
    </row>
    <row r="111" spans="1:14" s="20" customFormat="1" ht="29.1" customHeight="1">
      <c r="A111" s="96"/>
      <c r="B111" s="21"/>
      <c r="C111" s="24"/>
      <c r="D111" s="86"/>
      <c r="E111" s="99"/>
      <c r="F111" s="152"/>
      <c r="G111" s="26"/>
      <c r="H111" s="27"/>
      <c r="I111" s="18"/>
      <c r="J111" s="48"/>
    </row>
    <row r="112" spans="1:14" s="20" customFormat="1" ht="29.1" customHeight="1">
      <c r="A112" s="101"/>
      <c r="B112" s="32"/>
      <c r="C112" s="24"/>
      <c r="D112" s="93"/>
      <c r="E112" s="99"/>
      <c r="F112" s="152"/>
      <c r="G112" s="36"/>
      <c r="H112" s="18"/>
      <c r="I112" s="34"/>
      <c r="J112" s="48"/>
    </row>
    <row r="113" spans="1:15" s="20" customFormat="1" ht="29.1" customHeight="1">
      <c r="A113" s="96"/>
      <c r="B113" s="21"/>
      <c r="C113" s="24"/>
      <c r="D113" s="86"/>
      <c r="E113" s="99"/>
      <c r="F113" s="152"/>
      <c r="G113" s="26"/>
      <c r="H113" s="27"/>
      <c r="I113" s="18"/>
      <c r="J113" s="48"/>
    </row>
    <row r="114" spans="1:15" s="20" customFormat="1" ht="29.1" customHeight="1">
      <c r="A114" s="96"/>
      <c r="B114" s="21"/>
      <c r="C114" s="24"/>
      <c r="D114" s="86"/>
      <c r="E114" s="99"/>
      <c r="F114" s="152"/>
      <c r="G114" s="26"/>
      <c r="H114" s="27"/>
      <c r="I114" s="18"/>
      <c r="J114" s="48"/>
    </row>
    <row r="115" spans="1:15" s="20" customFormat="1" ht="29.1" customHeight="1">
      <c r="A115" s="96"/>
      <c r="B115" s="21"/>
      <c r="C115" s="24"/>
      <c r="D115" s="86"/>
      <c r="E115" s="99"/>
      <c r="F115" s="152"/>
      <c r="G115" s="26"/>
      <c r="H115" s="27"/>
      <c r="I115" s="18"/>
      <c r="J115" s="48"/>
    </row>
    <row r="116" spans="1:15" s="20" customFormat="1" ht="29.1" customHeight="1">
      <c r="A116" s="96"/>
      <c r="B116" s="21"/>
      <c r="C116" s="24"/>
      <c r="D116" s="86"/>
      <c r="E116" s="99"/>
      <c r="F116" s="152"/>
      <c r="G116" s="33"/>
      <c r="H116" s="34"/>
      <c r="I116" s="18"/>
      <c r="J116" s="48"/>
    </row>
    <row r="117" spans="1:15" s="20" customFormat="1" ht="29.1" customHeight="1">
      <c r="A117" s="96"/>
      <c r="B117" s="21"/>
      <c r="C117" s="24"/>
      <c r="D117" s="86"/>
      <c r="E117" s="99"/>
      <c r="F117" s="152"/>
      <c r="G117" s="26"/>
      <c r="H117" s="27"/>
      <c r="I117" s="18"/>
      <c r="J117" s="48"/>
    </row>
    <row r="118" spans="1:15" s="20" customFormat="1" ht="29.1" customHeight="1">
      <c r="A118" s="96"/>
      <c r="B118" s="21"/>
      <c r="C118" s="24"/>
      <c r="D118" s="89"/>
      <c r="E118" s="99"/>
      <c r="F118" s="152"/>
      <c r="G118" s="19"/>
      <c r="J118" s="54"/>
    </row>
    <row r="119" spans="1:15" s="18" customFormat="1" ht="29.1" customHeight="1" thickBot="1">
      <c r="A119" s="97"/>
      <c r="B119" s="38"/>
      <c r="C119" s="52"/>
      <c r="D119" s="95"/>
      <c r="E119" s="100"/>
      <c r="F119" s="153"/>
      <c r="G119" s="17"/>
      <c r="H119" s="9"/>
      <c r="J119" s="54"/>
    </row>
    <row r="120" spans="1:15" s="16" customFormat="1" ht="35.1" customHeight="1" thickBot="1">
      <c r="A120" s="272"/>
      <c r="B120" s="273"/>
      <c r="C120" s="274"/>
      <c r="D120" s="275"/>
      <c r="E120" s="276" t="s">
        <v>16</v>
      </c>
      <c r="F120" s="277"/>
      <c r="G120" s="19"/>
      <c r="H120" s="26" t="str">
        <f>IF(ROWS(G92:G120)&lt;29,"TOO FEW ROWS ON PAGE !!",IF(ROWS(G92:G120)&gt;29,"TOO MANY ROWS ON PAGE !!",""))</f>
        <v/>
      </c>
      <c r="J120" s="57"/>
    </row>
    <row r="121" spans="1:15" ht="35.1" customHeight="1" thickBot="1">
      <c r="A121" s="241" t="str">
        <f>CONCATENATE("TĀME NO. ",Kopsavilkums!A22,": ",Kopsavilkums!B22)</f>
        <v>TĀME NO. 5: Ar saistvielām saistītas kārtas</v>
      </c>
      <c r="B121" s="126"/>
      <c r="C121" s="268"/>
      <c r="D121" s="269"/>
      <c r="E121" s="270"/>
      <c r="F121" s="271"/>
      <c r="G121" s="33"/>
      <c r="J121" s="57"/>
    </row>
    <row r="122" spans="1:15" ht="35.1" customHeight="1" thickBot="1">
      <c r="A122" s="117" t="s">
        <v>10</v>
      </c>
      <c r="B122" s="255" t="s">
        <v>6</v>
      </c>
      <c r="C122" s="119" t="s">
        <v>0</v>
      </c>
      <c r="D122" s="120" t="s">
        <v>11</v>
      </c>
      <c r="E122" s="256" t="s">
        <v>17</v>
      </c>
      <c r="F122" s="228" t="s">
        <v>20</v>
      </c>
      <c r="G122" s="33"/>
      <c r="H122" s="10"/>
      <c r="J122" s="57"/>
    </row>
    <row r="123" spans="1:15" s="18" customFormat="1" ht="29.1" customHeight="1">
      <c r="A123" s="245"/>
      <c r="B123" s="257"/>
      <c r="C123" s="258"/>
      <c r="D123" s="259"/>
      <c r="E123" s="260"/>
      <c r="F123" s="152"/>
      <c r="G123" s="35"/>
      <c r="H123" s="9"/>
      <c r="J123" s="54"/>
    </row>
    <row r="124" spans="1:15" ht="29.1" customHeight="1">
      <c r="A124" s="101" t="s">
        <v>31</v>
      </c>
      <c r="B124" s="32" t="s">
        <v>64</v>
      </c>
      <c r="C124" s="37"/>
      <c r="D124" s="88"/>
      <c r="E124" s="99"/>
      <c r="F124" s="152"/>
      <c r="G124" s="137"/>
      <c r="H124" s="138"/>
      <c r="I124" s="138"/>
      <c r="J124" s="139"/>
      <c r="K124" s="20"/>
      <c r="L124" s="20"/>
    </row>
    <row r="125" spans="1:15" ht="29.1" customHeight="1">
      <c r="A125" s="96" t="s">
        <v>32</v>
      </c>
      <c r="B125" s="21" t="s">
        <v>90</v>
      </c>
      <c r="C125" s="24" t="s">
        <v>15</v>
      </c>
      <c r="D125" s="91">
        <v>5902</v>
      </c>
      <c r="E125" s="99"/>
      <c r="F125" s="152"/>
      <c r="G125" s="137"/>
      <c r="H125" s="138"/>
      <c r="I125" s="138"/>
      <c r="J125" s="139"/>
      <c r="K125" s="20"/>
      <c r="L125" s="204"/>
      <c r="M125" s="204"/>
    </row>
    <row r="126" spans="1:15" ht="29.1" customHeight="1">
      <c r="A126" s="96" t="s">
        <v>87</v>
      </c>
      <c r="B126" s="21" t="s">
        <v>91</v>
      </c>
      <c r="C126" s="24" t="s">
        <v>15</v>
      </c>
      <c r="D126" s="91">
        <v>6070</v>
      </c>
      <c r="E126" s="99"/>
      <c r="F126" s="152"/>
      <c r="G126" s="137"/>
      <c r="H126" s="138"/>
      <c r="I126" s="138"/>
      <c r="J126" s="139"/>
      <c r="K126" s="20"/>
      <c r="L126" s="204"/>
      <c r="M126" s="204"/>
      <c r="N126" s="11"/>
      <c r="O126" s="11"/>
    </row>
    <row r="127" spans="1:15" ht="29.1" customHeight="1">
      <c r="A127" s="96" t="s">
        <v>88</v>
      </c>
      <c r="B127" s="21" t="s">
        <v>92</v>
      </c>
      <c r="C127" s="24" t="s">
        <v>15</v>
      </c>
      <c r="D127" s="91">
        <v>536</v>
      </c>
      <c r="E127" s="99"/>
      <c r="F127" s="152"/>
      <c r="G127" s="137"/>
      <c r="H127" s="138"/>
      <c r="I127" s="138"/>
      <c r="J127" s="235"/>
      <c r="K127" s="20"/>
      <c r="L127" s="204"/>
      <c r="M127" s="204"/>
      <c r="N127" s="10"/>
    </row>
    <row r="128" spans="1:15" ht="29.1" customHeight="1">
      <c r="A128" s="96" t="s">
        <v>101</v>
      </c>
      <c r="B128" s="21" t="s">
        <v>93</v>
      </c>
      <c r="C128" s="24" t="s">
        <v>15</v>
      </c>
      <c r="D128" s="91">
        <v>1779</v>
      </c>
      <c r="E128" s="99"/>
      <c r="F128" s="152"/>
      <c r="G128" s="137"/>
      <c r="H128" s="138"/>
      <c r="I128" s="138"/>
      <c r="J128" s="139"/>
      <c r="L128" s="186"/>
      <c r="M128" s="187"/>
      <c r="N128" s="11"/>
    </row>
    <row r="129" spans="1:14" ht="29.1" customHeight="1">
      <c r="A129" s="96"/>
      <c r="B129" s="21"/>
      <c r="C129" s="24"/>
      <c r="D129" s="91"/>
      <c r="E129" s="99"/>
      <c r="F129" s="152"/>
      <c r="G129" s="26"/>
      <c r="H129" s="27"/>
      <c r="I129" s="18"/>
      <c r="J129" s="109"/>
      <c r="K129" s="20"/>
      <c r="L129" s="188"/>
      <c r="M129" s="10"/>
      <c r="N129" s="10"/>
    </row>
    <row r="130" spans="1:14" ht="29.1" customHeight="1">
      <c r="A130" s="101"/>
      <c r="B130" s="32"/>
      <c r="C130" s="24"/>
      <c r="D130" s="91"/>
      <c r="E130" s="99"/>
      <c r="F130" s="152"/>
      <c r="G130" s="26"/>
      <c r="H130" s="27"/>
      <c r="I130" s="18"/>
      <c r="J130" s="109"/>
      <c r="K130" s="20"/>
      <c r="L130" s="48"/>
      <c r="M130" s="10"/>
      <c r="N130" s="10"/>
    </row>
    <row r="131" spans="1:14" ht="29.1" customHeight="1">
      <c r="A131" s="96"/>
      <c r="B131" s="21"/>
      <c r="C131" s="24"/>
      <c r="D131" s="91"/>
      <c r="E131" s="99"/>
      <c r="F131" s="152"/>
      <c r="G131" s="28"/>
      <c r="H131" s="27"/>
      <c r="I131" s="18"/>
      <c r="J131" s="109"/>
      <c r="K131" s="20"/>
      <c r="L131" s="48"/>
      <c r="M131" s="10"/>
      <c r="N131" s="10"/>
    </row>
    <row r="132" spans="1:14" ht="29.1" customHeight="1">
      <c r="A132" s="96"/>
      <c r="B132" s="21"/>
      <c r="C132" s="24"/>
      <c r="D132" s="91"/>
      <c r="E132" s="99"/>
      <c r="F132" s="152"/>
      <c r="G132" s="26"/>
      <c r="H132" s="27"/>
      <c r="I132" s="18"/>
      <c r="J132" s="109"/>
      <c r="K132" s="20"/>
      <c r="L132" s="48"/>
      <c r="M132" s="10"/>
      <c r="N132" s="10"/>
    </row>
    <row r="133" spans="1:14" s="20" customFormat="1" ht="29.1" customHeight="1">
      <c r="A133" s="96"/>
      <c r="B133" s="21"/>
      <c r="C133" s="24"/>
      <c r="D133" s="91"/>
      <c r="E133" s="99"/>
      <c r="F133" s="152"/>
      <c r="G133" s="28"/>
      <c r="H133" s="27"/>
      <c r="I133" s="18"/>
      <c r="J133" s="109"/>
      <c r="L133" s="48"/>
      <c r="M133" s="11"/>
      <c r="N133" s="188"/>
    </row>
    <row r="134" spans="1:14" s="20" customFormat="1" ht="29.1" customHeight="1">
      <c r="A134" s="168"/>
      <c r="B134" s="158"/>
      <c r="C134" s="155"/>
      <c r="D134" s="156"/>
      <c r="E134" s="157"/>
      <c r="F134" s="230"/>
      <c r="G134" s="161"/>
      <c r="H134" s="162"/>
      <c r="I134" s="163"/>
      <c r="J134" s="164"/>
      <c r="L134" s="188"/>
      <c r="M134" s="188"/>
      <c r="N134" s="188"/>
    </row>
    <row r="135" spans="1:14" s="20" customFormat="1" ht="29.1" customHeight="1">
      <c r="A135" s="96"/>
      <c r="B135" s="21"/>
      <c r="C135" s="24"/>
      <c r="D135" s="91"/>
      <c r="E135" s="99"/>
      <c r="F135" s="152"/>
      <c r="G135" s="137"/>
      <c r="H135" s="138"/>
      <c r="I135" s="138"/>
      <c r="J135" s="139"/>
      <c r="L135" s="48"/>
      <c r="M135" s="188"/>
      <c r="N135" s="188"/>
    </row>
    <row r="136" spans="1:14" s="20" customFormat="1" ht="29.1" customHeight="1">
      <c r="A136" s="168"/>
      <c r="B136" s="158"/>
      <c r="C136" s="155"/>
      <c r="D136" s="156"/>
      <c r="E136" s="157"/>
      <c r="F136" s="230"/>
      <c r="G136" s="161"/>
      <c r="H136" s="162"/>
      <c r="I136" s="163"/>
      <c r="J136" s="164"/>
      <c r="L136" s="48"/>
      <c r="M136" s="11"/>
      <c r="N136" s="188"/>
    </row>
    <row r="137" spans="1:14" s="20" customFormat="1" ht="29.1" customHeight="1">
      <c r="A137" s="168"/>
      <c r="B137" s="158"/>
      <c r="C137" s="155"/>
      <c r="D137" s="156"/>
      <c r="E137" s="157"/>
      <c r="F137" s="230"/>
      <c r="G137" s="161"/>
      <c r="H137" s="162"/>
      <c r="I137" s="163"/>
      <c r="J137" s="164"/>
      <c r="L137" s="48"/>
      <c r="M137" s="11"/>
    </row>
    <row r="138" spans="1:14" s="20" customFormat="1" ht="29.1" customHeight="1">
      <c r="A138" s="96"/>
      <c r="B138" s="21"/>
      <c r="C138" s="24"/>
      <c r="D138" s="86"/>
      <c r="E138" s="99"/>
      <c r="F138" s="152"/>
      <c r="G138" s="36"/>
      <c r="H138" s="18"/>
      <c r="I138" s="34"/>
      <c r="J138" s="55"/>
      <c r="L138" s="48"/>
    </row>
    <row r="139" spans="1:14" s="20" customFormat="1" ht="29.1" customHeight="1">
      <c r="A139" s="96"/>
      <c r="B139" s="21"/>
      <c r="C139" s="24"/>
      <c r="D139" s="86"/>
      <c r="E139" s="99"/>
      <c r="F139" s="152"/>
      <c r="G139" s="36"/>
      <c r="H139" s="18"/>
      <c r="I139" s="34"/>
      <c r="J139" s="55"/>
      <c r="L139" s="48"/>
    </row>
    <row r="140" spans="1:14" s="20" customFormat="1" ht="29.1" customHeight="1">
      <c r="A140" s="96"/>
      <c r="B140" s="21"/>
      <c r="C140" s="24"/>
      <c r="D140" s="86"/>
      <c r="E140" s="99"/>
      <c r="F140" s="152"/>
      <c r="G140" s="36"/>
      <c r="H140" s="18"/>
      <c r="I140" s="34"/>
      <c r="J140" s="55"/>
      <c r="L140" s="48"/>
    </row>
    <row r="141" spans="1:14" s="20" customFormat="1" ht="29.1" customHeight="1">
      <c r="A141" s="96"/>
      <c r="B141" s="21"/>
      <c r="C141" s="24"/>
      <c r="D141" s="86"/>
      <c r="E141" s="99"/>
      <c r="F141" s="152"/>
      <c r="G141" s="36"/>
      <c r="H141" s="18"/>
      <c r="I141" s="34"/>
      <c r="J141" s="48"/>
      <c r="L141" s="48"/>
    </row>
    <row r="142" spans="1:14" s="20" customFormat="1" ht="29.1" customHeight="1">
      <c r="A142" s="101"/>
      <c r="B142" s="32"/>
      <c r="C142" s="24"/>
      <c r="D142" s="93"/>
      <c r="E142" s="99"/>
      <c r="F142" s="152"/>
      <c r="G142" s="36"/>
      <c r="H142" s="110"/>
      <c r="I142" s="111"/>
      <c r="J142" s="55"/>
      <c r="L142" s="48"/>
    </row>
    <row r="143" spans="1:14" s="20" customFormat="1" ht="29.1" customHeight="1">
      <c r="A143" s="101"/>
      <c r="B143" s="32"/>
      <c r="C143" s="24"/>
      <c r="D143" s="93"/>
      <c r="E143" s="99"/>
      <c r="F143" s="152"/>
      <c r="G143" s="36"/>
      <c r="H143" s="110"/>
      <c r="I143" s="111"/>
      <c r="J143" s="55"/>
      <c r="L143" s="48"/>
    </row>
    <row r="144" spans="1:14" s="20" customFormat="1" ht="29.1" customHeight="1">
      <c r="A144" s="96"/>
      <c r="B144" s="21"/>
      <c r="C144" s="24"/>
      <c r="D144" s="86"/>
      <c r="E144" s="99"/>
      <c r="F144" s="152"/>
      <c r="G144" s="36"/>
      <c r="H144" s="110"/>
      <c r="I144" s="111"/>
      <c r="J144" s="55"/>
    </row>
    <row r="145" spans="1:13" s="20" customFormat="1" ht="29.1" customHeight="1">
      <c r="A145" s="96"/>
      <c r="B145" s="21"/>
      <c r="C145" s="24"/>
      <c r="D145" s="86"/>
      <c r="E145" s="99"/>
      <c r="F145" s="152"/>
      <c r="G145" s="102"/>
      <c r="H145" s="114"/>
      <c r="I145" s="115"/>
      <c r="J145" s="116"/>
    </row>
    <row r="146" spans="1:13" s="20" customFormat="1" ht="29.1" customHeight="1">
      <c r="A146" s="96"/>
      <c r="B146" s="21"/>
      <c r="C146" s="24"/>
      <c r="D146" s="86"/>
      <c r="E146" s="99"/>
      <c r="F146" s="152"/>
      <c r="G146" s="36"/>
      <c r="H146" s="18"/>
      <c r="I146" s="34"/>
      <c r="J146" s="55"/>
    </row>
    <row r="147" spans="1:13" s="20" customFormat="1" ht="29.1" customHeight="1">
      <c r="A147" s="96"/>
      <c r="B147" s="21"/>
      <c r="C147" s="24"/>
      <c r="D147" s="86"/>
      <c r="E147" s="99"/>
      <c r="F147" s="152"/>
      <c r="G147" s="36"/>
      <c r="H147" s="18"/>
      <c r="I147" s="34"/>
      <c r="J147" s="55"/>
    </row>
    <row r="148" spans="1:13" s="20" customFormat="1" ht="29.1" customHeight="1">
      <c r="A148" s="96"/>
      <c r="B148" s="21"/>
      <c r="C148" s="24"/>
      <c r="D148" s="89"/>
      <c r="E148" s="99"/>
      <c r="F148" s="152"/>
      <c r="G148" s="36"/>
      <c r="H148" s="18"/>
      <c r="I148" s="34"/>
      <c r="J148" s="48"/>
    </row>
    <row r="149" spans="1:13" s="18" customFormat="1" ht="29.1" customHeight="1" thickBot="1">
      <c r="A149" s="97"/>
      <c r="B149" s="38"/>
      <c r="C149" s="52"/>
      <c r="D149" s="95"/>
      <c r="E149" s="100"/>
      <c r="F149" s="153"/>
      <c r="G149" s="17"/>
      <c r="H149" s="9"/>
      <c r="J149" s="54"/>
    </row>
    <row r="150" spans="1:13" s="16" customFormat="1" ht="35.1" customHeight="1" thickBot="1">
      <c r="A150" s="272"/>
      <c r="B150" s="273"/>
      <c r="C150" s="274"/>
      <c r="D150" s="275"/>
      <c r="E150" s="276" t="s">
        <v>16</v>
      </c>
      <c r="F150" s="277"/>
      <c r="G150" s="19"/>
      <c r="H150" s="26" t="str">
        <f>IF(ROWS(G122:G150)&lt;29,"TOO FEW ROWS ON PAGE !!",IF(ROWS(G122:G150)&gt;29,"TOO MANY ROWS ON PAGE !!",""))</f>
        <v/>
      </c>
      <c r="J150" s="57"/>
    </row>
    <row r="151" spans="1:13" ht="35.1" customHeight="1" thickBot="1">
      <c r="A151" s="241" t="str">
        <f>CONCATENATE("TĀME NO. ",Kopsavilkums!A23,": ",Kopsavilkums!B23)</f>
        <v>TĀME NO. 6: Bruģa segumi, apmales akmeņi</v>
      </c>
      <c r="B151" s="126"/>
      <c r="C151" s="268"/>
      <c r="D151" s="269"/>
      <c r="E151" s="270"/>
      <c r="F151" s="271"/>
      <c r="G151" s="33"/>
      <c r="J151" s="57"/>
    </row>
    <row r="152" spans="1:13" ht="35.1" customHeight="1" thickBot="1">
      <c r="A152" s="117" t="s">
        <v>10</v>
      </c>
      <c r="B152" s="255" t="s">
        <v>6</v>
      </c>
      <c r="C152" s="119" t="s">
        <v>0</v>
      </c>
      <c r="D152" s="120" t="s">
        <v>11</v>
      </c>
      <c r="E152" s="256" t="s">
        <v>17</v>
      </c>
      <c r="F152" s="228" t="s">
        <v>20</v>
      </c>
      <c r="G152" s="33"/>
      <c r="H152" s="10"/>
      <c r="J152" s="57"/>
    </row>
    <row r="153" spans="1:13" ht="29.1" customHeight="1">
      <c r="A153" s="245"/>
      <c r="B153" s="257"/>
      <c r="C153" s="258"/>
      <c r="D153" s="259"/>
      <c r="E153" s="260"/>
      <c r="F153" s="152"/>
      <c r="G153" s="35"/>
      <c r="H153" s="9"/>
      <c r="I153" s="18"/>
      <c r="J153" s="54"/>
    </row>
    <row r="154" spans="1:13" ht="29.1" customHeight="1">
      <c r="A154" s="101" t="s">
        <v>28</v>
      </c>
      <c r="B154" s="32" t="s">
        <v>66</v>
      </c>
      <c r="C154" s="24"/>
      <c r="D154" s="160"/>
      <c r="E154" s="99"/>
      <c r="F154" s="152"/>
      <c r="G154" s="26"/>
      <c r="H154" s="27"/>
      <c r="I154" s="18"/>
      <c r="J154" s="109"/>
    </row>
    <row r="155" spans="1:13" ht="29.1" customHeight="1">
      <c r="A155" s="96" t="s">
        <v>42</v>
      </c>
      <c r="B155" s="21" t="s">
        <v>271</v>
      </c>
      <c r="C155" s="24" t="s">
        <v>13</v>
      </c>
      <c r="D155" s="91">
        <v>1407</v>
      </c>
      <c r="E155" s="99"/>
      <c r="F155" s="152"/>
      <c r="G155" s="26"/>
      <c r="H155" s="27"/>
      <c r="I155" s="18"/>
      <c r="J155" s="109"/>
      <c r="L155" s="204"/>
      <c r="M155" s="204"/>
    </row>
    <row r="156" spans="1:13" ht="29.1" customHeight="1">
      <c r="A156" s="96" t="s">
        <v>43</v>
      </c>
      <c r="B156" s="21" t="s">
        <v>284</v>
      </c>
      <c r="C156" s="24" t="s">
        <v>13</v>
      </c>
      <c r="D156" s="91">
        <v>364</v>
      </c>
      <c r="E156" s="99"/>
      <c r="F156" s="152"/>
      <c r="G156" s="26"/>
      <c r="H156" s="27"/>
      <c r="I156" s="18"/>
      <c r="J156" s="109"/>
      <c r="L156" s="204"/>
      <c r="M156" s="204"/>
    </row>
    <row r="157" spans="1:13" ht="29.1" customHeight="1">
      <c r="A157" s="96" t="s">
        <v>226</v>
      </c>
      <c r="B157" s="21" t="s">
        <v>272</v>
      </c>
      <c r="C157" s="24" t="s">
        <v>13</v>
      </c>
      <c r="D157" s="91">
        <v>814</v>
      </c>
      <c r="E157" s="99"/>
      <c r="F157" s="152"/>
      <c r="G157" s="26"/>
      <c r="H157" s="27"/>
      <c r="I157" s="18"/>
      <c r="J157" s="109"/>
      <c r="L157" s="204"/>
      <c r="M157" s="204"/>
    </row>
    <row r="158" spans="1:13" ht="29.1" customHeight="1">
      <c r="A158" s="101" t="s">
        <v>102</v>
      </c>
      <c r="B158" s="32" t="s">
        <v>65</v>
      </c>
      <c r="C158" s="24"/>
      <c r="D158" s="86"/>
      <c r="E158" s="99"/>
      <c r="F158" s="152"/>
      <c r="G158" s="36"/>
      <c r="H158" s="18"/>
      <c r="L158" s="207"/>
      <c r="M158" s="207"/>
    </row>
    <row r="159" spans="1:13" ht="29.1" customHeight="1">
      <c r="A159" s="96" t="s">
        <v>103</v>
      </c>
      <c r="B159" s="21" t="s">
        <v>273</v>
      </c>
      <c r="C159" s="24" t="s">
        <v>15</v>
      </c>
      <c r="D159" s="91">
        <v>154</v>
      </c>
      <c r="E159" s="99"/>
      <c r="F159" s="152"/>
      <c r="G159" s="26"/>
      <c r="H159" s="27"/>
      <c r="I159" s="18"/>
      <c r="J159" s="109"/>
      <c r="L159" s="204"/>
      <c r="M159" s="204"/>
    </row>
    <row r="160" spans="1:13" ht="29.1" customHeight="1">
      <c r="A160" s="96" t="s">
        <v>227</v>
      </c>
      <c r="B160" s="21" t="s">
        <v>276</v>
      </c>
      <c r="C160" s="24" t="s">
        <v>15</v>
      </c>
      <c r="D160" s="91">
        <v>128</v>
      </c>
      <c r="E160" s="99"/>
      <c r="F160" s="152"/>
      <c r="G160" s="26"/>
      <c r="H160" s="27"/>
      <c r="I160" s="18"/>
      <c r="J160" s="109"/>
      <c r="L160" s="204"/>
      <c r="M160" s="204"/>
    </row>
    <row r="161" spans="1:13" ht="29.1" customHeight="1">
      <c r="A161" s="96" t="s">
        <v>253</v>
      </c>
      <c r="B161" s="21" t="s">
        <v>277</v>
      </c>
      <c r="C161" s="24" t="s">
        <v>15</v>
      </c>
      <c r="D161" s="91">
        <v>254</v>
      </c>
      <c r="E161" s="99"/>
      <c r="F161" s="152"/>
      <c r="G161" s="26"/>
      <c r="H161" s="27"/>
      <c r="I161" s="18"/>
      <c r="J161" s="109"/>
      <c r="L161" s="207"/>
      <c r="M161" s="207"/>
    </row>
    <row r="162" spans="1:13" ht="29.1" customHeight="1">
      <c r="A162" s="96" t="s">
        <v>259</v>
      </c>
      <c r="B162" s="21" t="s">
        <v>260</v>
      </c>
      <c r="C162" s="24" t="s">
        <v>15</v>
      </c>
      <c r="D162" s="91">
        <v>15</v>
      </c>
      <c r="E162" s="99"/>
      <c r="F162" s="152"/>
      <c r="G162" s="223"/>
      <c r="H162" s="224"/>
      <c r="I162" s="225"/>
      <c r="J162" s="226"/>
      <c r="L162" s="204"/>
      <c r="M162" s="204"/>
    </row>
    <row r="163" spans="1:13" ht="29.1" customHeight="1">
      <c r="A163" s="96"/>
      <c r="B163" s="21"/>
      <c r="C163" s="24"/>
      <c r="D163" s="91"/>
      <c r="E163" s="99"/>
      <c r="F163" s="152"/>
      <c r="G163" s="26"/>
      <c r="H163" s="27"/>
      <c r="I163" s="18"/>
      <c r="J163" s="197"/>
      <c r="L163" s="204"/>
      <c r="M163" s="204"/>
    </row>
    <row r="164" spans="1:13" ht="29.1" customHeight="1">
      <c r="A164" s="96"/>
      <c r="B164" s="278"/>
      <c r="C164" s="208"/>
      <c r="D164" s="91"/>
      <c r="E164" s="99"/>
      <c r="F164" s="152"/>
      <c r="G164" s="28"/>
      <c r="H164" s="27"/>
      <c r="I164" s="18"/>
      <c r="J164" s="197"/>
      <c r="L164" s="204"/>
      <c r="M164" s="204"/>
    </row>
    <row r="165" spans="1:13" ht="29.1" customHeight="1">
      <c r="A165" s="96"/>
      <c r="B165" s="21"/>
      <c r="C165" s="24"/>
      <c r="D165" s="91"/>
      <c r="E165" s="99"/>
      <c r="F165" s="152"/>
      <c r="G165" s="28"/>
      <c r="H165" s="27"/>
      <c r="I165" s="18"/>
      <c r="J165" s="109"/>
      <c r="L165" s="204"/>
      <c r="M165" s="204"/>
    </row>
    <row r="166" spans="1:13" ht="29.1" customHeight="1">
      <c r="A166" s="101"/>
      <c r="B166" s="32"/>
      <c r="C166" s="24"/>
      <c r="D166" s="86"/>
      <c r="E166" s="99"/>
      <c r="F166" s="152"/>
      <c r="G166" s="28"/>
      <c r="H166" s="27"/>
      <c r="I166" s="18"/>
    </row>
    <row r="167" spans="1:13" ht="29.1" customHeight="1">
      <c r="A167" s="181"/>
      <c r="B167" s="180"/>
      <c r="C167" s="209"/>
      <c r="D167" s="160"/>
      <c r="E167" s="172"/>
      <c r="F167" s="231"/>
      <c r="G167" s="173"/>
      <c r="H167" s="174"/>
      <c r="I167" s="175"/>
      <c r="J167" s="176"/>
    </row>
    <row r="168" spans="1:13" ht="29.1" customHeight="1">
      <c r="A168" s="169"/>
      <c r="B168" s="170"/>
      <c r="C168" s="185"/>
      <c r="D168" s="86"/>
      <c r="E168" s="172"/>
      <c r="F168" s="231"/>
      <c r="G168" s="177"/>
      <c r="H168" s="175"/>
      <c r="I168" s="178"/>
      <c r="J168" s="179"/>
    </row>
    <row r="169" spans="1:13" ht="29.1" customHeight="1">
      <c r="A169" s="169"/>
      <c r="B169" s="170"/>
      <c r="C169" s="185"/>
      <c r="D169" s="123"/>
      <c r="E169" s="172"/>
      <c r="F169" s="231"/>
      <c r="G169" s="177"/>
      <c r="H169" s="175"/>
      <c r="I169" s="178"/>
      <c r="J169" s="179"/>
    </row>
    <row r="170" spans="1:13" ht="29.1" customHeight="1">
      <c r="A170" s="169"/>
      <c r="B170" s="170"/>
      <c r="C170" s="185"/>
      <c r="D170" s="123"/>
      <c r="E170" s="172"/>
      <c r="F170" s="231"/>
      <c r="G170" s="177"/>
      <c r="H170" s="175"/>
      <c r="I170" s="178"/>
      <c r="J170" s="179"/>
    </row>
    <row r="171" spans="1:13" ht="29.1" customHeight="1">
      <c r="A171" s="169"/>
      <c r="B171" s="170"/>
      <c r="C171" s="185"/>
      <c r="D171" s="123"/>
      <c r="E171" s="172"/>
      <c r="F171" s="231"/>
      <c r="G171" s="177"/>
      <c r="H171" s="175"/>
      <c r="I171" s="178"/>
      <c r="J171" s="179"/>
    </row>
    <row r="172" spans="1:13" ht="29.1" customHeight="1">
      <c r="A172" s="96"/>
      <c r="B172" s="21"/>
      <c r="C172" s="108"/>
      <c r="D172" s="86"/>
      <c r="E172" s="99"/>
      <c r="F172" s="152"/>
      <c r="G172" s="171"/>
      <c r="H172" s="18"/>
    </row>
    <row r="173" spans="1:13" ht="29.1" customHeight="1">
      <c r="A173" s="181"/>
      <c r="B173" s="180"/>
      <c r="C173" s="279"/>
      <c r="D173" s="160"/>
      <c r="E173" s="157"/>
      <c r="F173" s="230"/>
      <c r="G173" s="161"/>
      <c r="H173" s="162"/>
      <c r="I173" s="163"/>
      <c r="J173" s="165"/>
    </row>
    <row r="174" spans="1:13" ht="29.1" customHeight="1">
      <c r="A174" s="96"/>
      <c r="B174" s="21"/>
      <c r="C174" s="108"/>
      <c r="D174" s="86"/>
      <c r="E174" s="99"/>
      <c r="F174" s="152"/>
      <c r="G174" s="28"/>
      <c r="H174" s="27"/>
      <c r="I174" s="18"/>
    </row>
    <row r="175" spans="1:13" ht="29.1" customHeight="1">
      <c r="A175" s="112"/>
      <c r="B175" s="145"/>
      <c r="C175" s="113"/>
      <c r="D175" s="94"/>
      <c r="E175" s="99"/>
      <c r="F175" s="152"/>
      <c r="J175" s="56"/>
    </row>
    <row r="176" spans="1:13" ht="29.1" customHeight="1">
      <c r="A176" s="96"/>
      <c r="B176" s="21"/>
      <c r="C176" s="24"/>
      <c r="D176" s="86"/>
      <c r="E176" s="99"/>
      <c r="F176" s="152"/>
      <c r="J176" s="55"/>
    </row>
    <row r="177" spans="1:13" ht="29.1" customHeight="1">
      <c r="A177" s="96"/>
      <c r="B177" s="21"/>
      <c r="C177" s="24"/>
      <c r="D177" s="86"/>
      <c r="E177" s="99"/>
      <c r="F177" s="152"/>
      <c r="J177" s="54"/>
    </row>
    <row r="178" spans="1:13" ht="29.1" customHeight="1">
      <c r="A178" s="96"/>
      <c r="B178" s="21"/>
      <c r="C178" s="24"/>
      <c r="D178" s="86"/>
      <c r="E178" s="99"/>
      <c r="F178" s="152"/>
      <c r="J178" s="54"/>
    </row>
    <row r="179" spans="1:13" ht="29.1" customHeight="1" thickBot="1">
      <c r="A179" s="97"/>
      <c r="B179" s="38"/>
      <c r="C179" s="52"/>
      <c r="D179" s="95"/>
      <c r="E179" s="100"/>
      <c r="F179" s="153"/>
      <c r="G179" s="17"/>
      <c r="H179" s="9"/>
      <c r="I179" s="18"/>
      <c r="J179" s="54"/>
    </row>
    <row r="180" spans="1:13" ht="35.1" customHeight="1" thickBot="1">
      <c r="A180" s="272"/>
      <c r="B180" s="273"/>
      <c r="C180" s="274"/>
      <c r="D180" s="275"/>
      <c r="E180" s="276" t="s">
        <v>16</v>
      </c>
      <c r="F180" s="277"/>
      <c r="H180" s="26" t="str">
        <f>IF(ROWS(G152:G180)&lt;29,"TOO FEW ROWS ON PAGE !!",IF(ROWS(G152:G180)&gt;29,"TOO MANY ROWS ON PAGE !!",""))</f>
        <v/>
      </c>
      <c r="I180" s="16"/>
      <c r="J180" s="57"/>
    </row>
    <row r="181" spans="1:13" ht="35.1" customHeight="1" thickBot="1">
      <c r="A181" s="241" t="str">
        <f>CONCATENATE("TĀME NO. ",Kopsavilkums!A24,": ",Kopsavilkums!B24)</f>
        <v>TĀME NO. 7: Ceļa aprīkojums</v>
      </c>
      <c r="B181" s="126"/>
      <c r="C181" s="268"/>
      <c r="D181" s="269"/>
      <c r="E181" s="270"/>
      <c r="F181" s="271"/>
    </row>
    <row r="182" spans="1:13" ht="35.1" customHeight="1" thickBot="1">
      <c r="A182" s="117" t="s">
        <v>10</v>
      </c>
      <c r="B182" s="255" t="s">
        <v>6</v>
      </c>
      <c r="C182" s="119" t="s">
        <v>0</v>
      </c>
      <c r="D182" s="120" t="s">
        <v>11</v>
      </c>
      <c r="E182" s="256" t="s">
        <v>17</v>
      </c>
      <c r="F182" s="228" t="s">
        <v>20</v>
      </c>
    </row>
    <row r="183" spans="1:13" ht="29.1" customHeight="1">
      <c r="A183" s="245"/>
      <c r="B183" s="257"/>
      <c r="C183" s="258"/>
      <c r="D183" s="259"/>
      <c r="E183" s="260"/>
      <c r="F183" s="152"/>
    </row>
    <row r="184" spans="1:13" ht="29.1" customHeight="1">
      <c r="A184" s="101" t="s">
        <v>44</v>
      </c>
      <c r="B184" s="32" t="s">
        <v>45</v>
      </c>
      <c r="C184" s="108"/>
      <c r="D184" s="86"/>
      <c r="E184" s="99"/>
      <c r="F184" s="152"/>
      <c r="G184" s="28"/>
      <c r="H184" s="27"/>
      <c r="I184" s="18"/>
      <c r="J184" s="109"/>
    </row>
    <row r="185" spans="1:13" ht="29.1" customHeight="1">
      <c r="A185" s="96" t="s">
        <v>46</v>
      </c>
      <c r="B185" s="21" t="s">
        <v>274</v>
      </c>
      <c r="C185" s="108" t="s">
        <v>4</v>
      </c>
      <c r="D185" s="86">
        <v>27</v>
      </c>
      <c r="E185" s="99"/>
      <c r="F185" s="152"/>
      <c r="G185" s="28"/>
      <c r="H185" s="27"/>
      <c r="I185" s="18"/>
      <c r="J185" s="109"/>
      <c r="L185" s="204"/>
      <c r="M185" s="204"/>
    </row>
    <row r="186" spans="1:13" ht="29.1" customHeight="1">
      <c r="A186" s="96" t="s">
        <v>82</v>
      </c>
      <c r="B186" s="21" t="s">
        <v>83</v>
      </c>
      <c r="C186" s="108" t="s">
        <v>4</v>
      </c>
      <c r="D186" s="86">
        <v>9</v>
      </c>
      <c r="E186" s="99"/>
      <c r="F186" s="152"/>
      <c r="G186" s="28"/>
      <c r="H186" s="27"/>
      <c r="I186" s="18"/>
      <c r="J186" s="109"/>
      <c r="L186" s="204"/>
      <c r="M186" s="204"/>
    </row>
    <row r="187" spans="1:13" ht="29.1" customHeight="1">
      <c r="A187" s="96" t="s">
        <v>104</v>
      </c>
      <c r="B187" s="21" t="s">
        <v>84</v>
      </c>
      <c r="C187" s="108" t="s">
        <v>4</v>
      </c>
      <c r="D187" s="86">
        <v>10</v>
      </c>
      <c r="E187" s="99"/>
      <c r="F187" s="152"/>
      <c r="G187" s="28"/>
      <c r="H187" s="27"/>
      <c r="I187" s="18"/>
      <c r="J187" s="109"/>
      <c r="K187" s="240"/>
      <c r="L187" s="204"/>
      <c r="M187" s="204"/>
    </row>
    <row r="188" spans="1:13" ht="29.1" customHeight="1">
      <c r="A188" s="96" t="s">
        <v>105</v>
      </c>
      <c r="B188" s="21" t="s">
        <v>130</v>
      </c>
      <c r="C188" s="108" t="s">
        <v>4</v>
      </c>
      <c r="D188" s="86">
        <v>5</v>
      </c>
      <c r="E188" s="99"/>
      <c r="F188" s="152"/>
      <c r="G188" s="28"/>
      <c r="H188" s="27"/>
      <c r="I188" s="18"/>
      <c r="J188" s="109"/>
      <c r="L188" s="204"/>
      <c r="M188" s="204"/>
    </row>
    <row r="189" spans="1:13" ht="29.1" customHeight="1">
      <c r="A189" s="96" t="s">
        <v>106</v>
      </c>
      <c r="B189" s="21" t="s">
        <v>85</v>
      </c>
      <c r="C189" s="108" t="s">
        <v>4</v>
      </c>
      <c r="D189" s="86">
        <v>6</v>
      </c>
      <c r="E189" s="99"/>
      <c r="F189" s="152"/>
      <c r="G189" s="28"/>
      <c r="H189" s="27"/>
      <c r="I189" s="18"/>
      <c r="J189" s="109"/>
      <c r="L189" s="204"/>
      <c r="M189" s="204"/>
    </row>
    <row r="190" spans="1:13" ht="29.1" customHeight="1">
      <c r="A190" s="96" t="s">
        <v>107</v>
      </c>
      <c r="B190" s="21" t="s">
        <v>131</v>
      </c>
      <c r="C190" s="108" t="s">
        <v>4</v>
      </c>
      <c r="D190" s="86">
        <v>2</v>
      </c>
      <c r="E190" s="99"/>
      <c r="F190" s="152"/>
      <c r="G190" s="28"/>
      <c r="H190" s="27"/>
      <c r="I190" s="18"/>
      <c r="J190" s="109"/>
      <c r="L190" s="204"/>
      <c r="M190" s="204"/>
    </row>
    <row r="191" spans="1:13" ht="29.1" customHeight="1">
      <c r="A191" s="96" t="s">
        <v>108</v>
      </c>
      <c r="B191" s="21" t="s">
        <v>285</v>
      </c>
      <c r="C191" s="108" t="s">
        <v>4</v>
      </c>
      <c r="D191" s="86">
        <v>6</v>
      </c>
      <c r="E191" s="99"/>
      <c r="F191" s="152"/>
      <c r="G191" s="28"/>
      <c r="H191" s="27"/>
      <c r="I191" s="18"/>
      <c r="J191" s="109"/>
      <c r="L191" s="204"/>
      <c r="M191" s="204"/>
    </row>
    <row r="192" spans="1:13" ht="29.1" customHeight="1">
      <c r="A192" s="96" t="s">
        <v>109</v>
      </c>
      <c r="B192" s="21" t="s">
        <v>287</v>
      </c>
      <c r="C192" s="108" t="s">
        <v>4</v>
      </c>
      <c r="D192" s="86">
        <v>3</v>
      </c>
      <c r="E192" s="99"/>
      <c r="F192" s="152"/>
      <c r="G192" s="28"/>
      <c r="H192" s="27"/>
      <c r="I192" s="18"/>
      <c r="J192" s="109"/>
      <c r="L192" s="204"/>
      <c r="M192" s="204"/>
    </row>
    <row r="193" spans="1:13" ht="29.1" customHeight="1">
      <c r="A193" s="181" t="s">
        <v>30</v>
      </c>
      <c r="B193" s="180" t="s">
        <v>275</v>
      </c>
      <c r="C193" s="209"/>
      <c r="D193" s="160"/>
      <c r="E193" s="172"/>
      <c r="F193" s="152"/>
      <c r="G193" s="210"/>
      <c r="H193" s="211"/>
      <c r="I193" s="212"/>
      <c r="J193" s="213"/>
    </row>
    <row r="194" spans="1:13" ht="29.1" customHeight="1">
      <c r="A194" s="169" t="s">
        <v>47</v>
      </c>
      <c r="B194" s="170" t="s">
        <v>128</v>
      </c>
      <c r="C194" s="185" t="s">
        <v>15</v>
      </c>
      <c r="D194" s="123">
        <v>27.5</v>
      </c>
      <c r="E194" s="172"/>
      <c r="F194" s="152"/>
      <c r="G194" s="177"/>
      <c r="H194" s="175"/>
      <c r="I194" s="178"/>
      <c r="J194" s="179"/>
      <c r="L194" s="205"/>
      <c r="M194" s="205"/>
    </row>
    <row r="195" spans="1:13" ht="29.1" customHeight="1">
      <c r="A195" s="169" t="s">
        <v>48</v>
      </c>
      <c r="B195" s="170" t="s">
        <v>129</v>
      </c>
      <c r="C195" s="185" t="s">
        <v>15</v>
      </c>
      <c r="D195" s="86">
        <v>30</v>
      </c>
      <c r="E195" s="172"/>
      <c r="F195" s="152"/>
      <c r="G195" s="177"/>
      <c r="H195" s="175"/>
      <c r="I195" s="178"/>
      <c r="J195" s="179"/>
      <c r="L195" s="205"/>
      <c r="M195" s="205"/>
    </row>
    <row r="196" spans="1:13" ht="29.1" customHeight="1">
      <c r="A196" s="169" t="s">
        <v>110</v>
      </c>
      <c r="B196" s="170" t="s">
        <v>127</v>
      </c>
      <c r="C196" s="185" t="s">
        <v>15</v>
      </c>
      <c r="D196" s="123">
        <v>8.5</v>
      </c>
      <c r="E196" s="172"/>
      <c r="F196" s="152"/>
      <c r="G196" s="177"/>
      <c r="H196" s="175"/>
      <c r="I196" s="178"/>
      <c r="J196" s="179"/>
      <c r="L196" s="204"/>
      <c r="M196" s="205"/>
    </row>
    <row r="197" spans="1:13" ht="29.1" customHeight="1">
      <c r="A197" s="169" t="s">
        <v>111</v>
      </c>
      <c r="B197" s="170" t="s">
        <v>126</v>
      </c>
      <c r="C197" s="185" t="s">
        <v>15</v>
      </c>
      <c r="D197" s="86">
        <v>15</v>
      </c>
      <c r="E197" s="172"/>
      <c r="F197" s="152"/>
      <c r="G197" s="199"/>
      <c r="H197" s="200"/>
      <c r="I197" s="201"/>
      <c r="J197" s="202"/>
      <c r="L197" s="204"/>
      <c r="M197" s="205"/>
    </row>
    <row r="198" spans="1:13" ht="29.1" customHeight="1">
      <c r="A198" s="181" t="s">
        <v>215</v>
      </c>
      <c r="B198" s="180" t="s">
        <v>217</v>
      </c>
      <c r="C198" s="209"/>
      <c r="D198" s="160"/>
      <c r="E198" s="172"/>
      <c r="F198" s="152"/>
      <c r="G198" s="210"/>
      <c r="H198" s="211"/>
      <c r="I198" s="212"/>
      <c r="J198" s="213"/>
    </row>
    <row r="199" spans="1:13" ht="29.1" customHeight="1">
      <c r="A199" s="169" t="s">
        <v>216</v>
      </c>
      <c r="B199" s="170" t="s">
        <v>288</v>
      </c>
      <c r="C199" s="185" t="s">
        <v>13</v>
      </c>
      <c r="D199" s="123">
        <v>14</v>
      </c>
      <c r="E199" s="172"/>
      <c r="F199" s="152"/>
      <c r="G199" s="177"/>
      <c r="H199" s="175"/>
      <c r="I199" s="178"/>
      <c r="J199" s="179"/>
      <c r="L199" s="204"/>
      <c r="M199" s="204"/>
    </row>
    <row r="200" spans="1:13" s="20" customFormat="1" ht="29.1" customHeight="1">
      <c r="A200" s="101" t="s">
        <v>266</v>
      </c>
      <c r="B200" s="32" t="s">
        <v>22</v>
      </c>
      <c r="C200" s="37"/>
      <c r="D200" s="90"/>
      <c r="E200" s="98"/>
      <c r="F200" s="152"/>
      <c r="G200" s="19"/>
      <c r="J200" s="41"/>
      <c r="K200" s="18"/>
      <c r="L200" s="204"/>
      <c r="M200" s="204"/>
    </row>
    <row r="201" spans="1:13" s="20" customFormat="1" ht="29.1" customHeight="1">
      <c r="A201" s="96" t="s">
        <v>267</v>
      </c>
      <c r="B201" s="21" t="s">
        <v>79</v>
      </c>
      <c r="C201" s="24" t="s">
        <v>15</v>
      </c>
      <c r="D201" s="89">
        <v>1895</v>
      </c>
      <c r="E201" s="99"/>
      <c r="F201" s="152"/>
      <c r="G201" s="17"/>
      <c r="H201" s="18"/>
      <c r="I201" s="18"/>
      <c r="J201" s="41"/>
      <c r="L201" s="204"/>
      <c r="M201" s="204"/>
    </row>
    <row r="202" spans="1:13" s="18" customFormat="1" ht="29.1" customHeight="1">
      <c r="A202" s="96" t="s">
        <v>269</v>
      </c>
      <c r="B202" s="21" t="s">
        <v>62</v>
      </c>
      <c r="C202" s="24" t="s">
        <v>15</v>
      </c>
      <c r="D202" s="89">
        <v>1895</v>
      </c>
      <c r="E202" s="99"/>
      <c r="F202" s="152"/>
      <c r="G202" s="17"/>
      <c r="J202" s="41"/>
      <c r="L202" s="204"/>
      <c r="M202" s="204"/>
    </row>
    <row r="203" spans="1:13" ht="29.1" customHeight="1">
      <c r="A203" s="96"/>
      <c r="B203" s="21"/>
      <c r="C203" s="108"/>
      <c r="D203" s="86"/>
      <c r="E203" s="99"/>
      <c r="F203" s="152"/>
      <c r="G203" s="28"/>
      <c r="H203" s="27"/>
      <c r="I203" s="18"/>
      <c r="J203" s="198"/>
      <c r="L203" s="204"/>
      <c r="M203" s="204"/>
    </row>
    <row r="204" spans="1:13" ht="29.1" customHeight="1">
      <c r="A204" s="96"/>
      <c r="B204" s="21"/>
      <c r="C204" s="108"/>
      <c r="D204" s="86"/>
      <c r="E204" s="99"/>
      <c r="F204" s="152"/>
      <c r="G204" s="28"/>
      <c r="H204" s="27"/>
      <c r="I204" s="18"/>
      <c r="J204" s="198"/>
      <c r="L204" s="189"/>
      <c r="M204" s="189"/>
    </row>
    <row r="205" spans="1:13" ht="29.1" customHeight="1">
      <c r="A205" s="181"/>
      <c r="B205" s="180"/>
      <c r="C205" s="279"/>
      <c r="D205" s="160"/>
      <c r="E205" s="157"/>
      <c r="F205" s="230"/>
      <c r="G205" s="161"/>
      <c r="H205" s="162"/>
      <c r="I205" s="163"/>
      <c r="J205" s="165"/>
    </row>
    <row r="206" spans="1:13" ht="29.1" customHeight="1">
      <c r="A206" s="96"/>
      <c r="B206" s="21"/>
      <c r="C206" s="108"/>
      <c r="D206" s="86"/>
      <c r="E206" s="99"/>
      <c r="F206" s="152"/>
      <c r="G206" s="28"/>
      <c r="H206" s="27"/>
      <c r="I206" s="18"/>
      <c r="J206" s="198"/>
    </row>
    <row r="207" spans="1:13" ht="29.1" customHeight="1">
      <c r="A207" s="96"/>
      <c r="B207" s="280"/>
      <c r="C207" s="281"/>
      <c r="D207" s="94"/>
      <c r="E207" s="99"/>
      <c r="F207" s="152"/>
    </row>
    <row r="208" spans="1:13" ht="29.1" customHeight="1">
      <c r="A208" s="101"/>
      <c r="B208" s="32"/>
      <c r="C208" s="24"/>
      <c r="D208" s="94"/>
      <c r="E208" s="99"/>
      <c r="F208" s="152"/>
    </row>
    <row r="209" spans="1:12" ht="29.1" customHeight="1">
      <c r="A209" s="96"/>
      <c r="B209" s="21"/>
      <c r="C209" s="281"/>
      <c r="D209" s="94"/>
      <c r="E209" s="99"/>
      <c r="F209" s="152"/>
    </row>
    <row r="210" spans="1:12" ht="29.1" customHeight="1">
      <c r="A210" s="96"/>
      <c r="B210" s="21"/>
      <c r="C210" s="281"/>
      <c r="D210" s="94"/>
      <c r="E210" s="99"/>
      <c r="F210" s="152"/>
    </row>
    <row r="211" spans="1:12" ht="29.1" customHeight="1" thickBot="1">
      <c r="A211" s="97"/>
      <c r="B211" s="38"/>
      <c r="C211" s="52"/>
      <c r="D211" s="95"/>
      <c r="E211" s="100"/>
      <c r="F211" s="153"/>
    </row>
    <row r="212" spans="1:12" ht="35.1" customHeight="1" thickBot="1">
      <c r="A212" s="282"/>
      <c r="B212" s="283"/>
      <c r="C212" s="127"/>
      <c r="D212" s="250"/>
      <c r="E212" s="251" t="s">
        <v>16</v>
      </c>
      <c r="F212" s="252"/>
    </row>
    <row r="213" spans="1:12" ht="35.1" customHeight="1" thickBot="1">
      <c r="A213" s="241" t="str">
        <f>CONCATENATE("TĀME NO. ",Kopsavilkums!A25,": ",Kopsavilkums!B25)</f>
        <v>TĀME NO. 8: Lietusūdens kanalizācija</v>
      </c>
      <c r="B213" s="126"/>
      <c r="C213" s="268"/>
      <c r="D213" s="269"/>
      <c r="E213" s="270"/>
      <c r="F213" s="271"/>
    </row>
    <row r="214" spans="1:12" ht="35.1" customHeight="1" thickBot="1">
      <c r="A214" s="117" t="s">
        <v>10</v>
      </c>
      <c r="B214" s="255" t="s">
        <v>6</v>
      </c>
      <c r="C214" s="119" t="s">
        <v>0</v>
      </c>
      <c r="D214" s="120" t="s">
        <v>11</v>
      </c>
      <c r="E214" s="256" t="s">
        <v>17</v>
      </c>
      <c r="F214" s="228" t="s">
        <v>20</v>
      </c>
    </row>
    <row r="215" spans="1:12" ht="29.1" customHeight="1">
      <c r="A215" s="245"/>
      <c r="B215" s="257"/>
      <c r="C215" s="258"/>
      <c r="D215" s="259"/>
      <c r="E215" s="260"/>
      <c r="F215" s="152"/>
      <c r="L215" s="215"/>
    </row>
    <row r="216" spans="1:12" ht="39.75">
      <c r="A216" s="140" t="s">
        <v>29</v>
      </c>
      <c r="B216" s="21" t="s">
        <v>262</v>
      </c>
      <c r="C216" s="24" t="s">
        <v>14</v>
      </c>
      <c r="D216" s="86">
        <v>2450</v>
      </c>
      <c r="E216" s="99"/>
      <c r="F216" s="152"/>
      <c r="G216" s="102"/>
      <c r="H216" s="103"/>
      <c r="I216" s="103"/>
      <c r="J216" s="104"/>
    </row>
    <row r="217" spans="1:12" ht="29.1" customHeight="1">
      <c r="A217" s="140" t="s">
        <v>137</v>
      </c>
      <c r="B217" s="21" t="s">
        <v>251</v>
      </c>
      <c r="C217" s="24" t="s">
        <v>14</v>
      </c>
      <c r="D217" s="86">
        <v>185</v>
      </c>
      <c r="E217" s="99"/>
      <c r="F217" s="152"/>
      <c r="G217" s="102"/>
      <c r="H217" s="103"/>
      <c r="I217" s="103"/>
      <c r="J217" s="239"/>
    </row>
    <row r="218" spans="1:12" ht="29.1" customHeight="1">
      <c r="A218" s="140" t="s">
        <v>138</v>
      </c>
      <c r="B218" s="21" t="s">
        <v>252</v>
      </c>
      <c r="C218" s="24" t="s">
        <v>14</v>
      </c>
      <c r="D218" s="86">
        <v>580</v>
      </c>
      <c r="E218" s="99"/>
      <c r="F218" s="152"/>
      <c r="G218" s="102"/>
      <c r="H218" s="103"/>
      <c r="I218" s="103"/>
      <c r="J218" s="239"/>
    </row>
    <row r="219" spans="1:12" ht="29.1" customHeight="1">
      <c r="A219" s="140" t="s">
        <v>139</v>
      </c>
      <c r="B219" s="21" t="s">
        <v>278</v>
      </c>
      <c r="C219" s="24" t="s">
        <v>14</v>
      </c>
      <c r="D219" s="86">
        <v>1685</v>
      </c>
      <c r="E219" s="99"/>
      <c r="F219" s="152"/>
      <c r="G219" s="102"/>
      <c r="H219" s="103"/>
      <c r="I219" s="103"/>
      <c r="J219" s="104"/>
    </row>
    <row r="220" spans="1:12" ht="29.1" customHeight="1">
      <c r="A220" s="140" t="s">
        <v>140</v>
      </c>
      <c r="B220" s="21" t="s">
        <v>286</v>
      </c>
      <c r="C220" s="24" t="s">
        <v>13</v>
      </c>
      <c r="D220" s="86">
        <v>325</v>
      </c>
      <c r="E220" s="99"/>
      <c r="F220" s="152"/>
      <c r="G220" s="102"/>
      <c r="H220" s="103"/>
      <c r="I220" s="103"/>
      <c r="J220" s="104"/>
    </row>
    <row r="221" spans="1:12" ht="29.1" customHeight="1">
      <c r="A221" s="140" t="s">
        <v>141</v>
      </c>
      <c r="B221" s="21" t="s">
        <v>281</v>
      </c>
      <c r="C221" s="108" t="s">
        <v>13</v>
      </c>
      <c r="D221" s="86">
        <v>465</v>
      </c>
      <c r="E221" s="99"/>
      <c r="F221" s="152"/>
      <c r="G221" s="102"/>
      <c r="H221" s="103"/>
      <c r="I221" s="103"/>
      <c r="J221" s="239"/>
      <c r="L221" s="216"/>
    </row>
    <row r="222" spans="1:12" ht="29.1" customHeight="1">
      <c r="A222" s="140" t="s">
        <v>218</v>
      </c>
      <c r="B222" s="21" t="s">
        <v>282</v>
      </c>
      <c r="C222" s="108" t="s">
        <v>13</v>
      </c>
      <c r="D222" s="86">
        <v>157</v>
      </c>
      <c r="E222" s="99"/>
      <c r="F222" s="152"/>
      <c r="G222" s="102"/>
      <c r="H222" s="103"/>
      <c r="I222" s="103"/>
      <c r="J222" s="239"/>
      <c r="L222" s="215"/>
    </row>
    <row r="223" spans="1:12" ht="29.1" customHeight="1">
      <c r="A223" s="140" t="s">
        <v>220</v>
      </c>
      <c r="B223" s="21" t="s">
        <v>283</v>
      </c>
      <c r="C223" s="108" t="s">
        <v>13</v>
      </c>
      <c r="D223" s="86">
        <v>190</v>
      </c>
      <c r="E223" s="99"/>
      <c r="F223" s="152"/>
      <c r="G223" s="102"/>
      <c r="H223" s="103"/>
      <c r="I223" s="103"/>
      <c r="J223" s="239"/>
      <c r="L223" s="215"/>
    </row>
    <row r="224" spans="1:12" ht="29.1" customHeight="1">
      <c r="A224" s="140" t="s">
        <v>221</v>
      </c>
      <c r="B224" s="21" t="s">
        <v>228</v>
      </c>
      <c r="C224" s="108" t="s">
        <v>4</v>
      </c>
      <c r="D224" s="86">
        <v>15</v>
      </c>
      <c r="E224" s="99"/>
      <c r="F224" s="152"/>
      <c r="G224" s="102"/>
      <c r="H224" s="103"/>
      <c r="I224" s="103"/>
      <c r="J224" s="239"/>
      <c r="L224" s="215"/>
    </row>
    <row r="225" spans="1:12" ht="29.1" customHeight="1">
      <c r="A225" s="140" t="s">
        <v>222</v>
      </c>
      <c r="B225" s="21" t="s">
        <v>229</v>
      </c>
      <c r="C225" s="108" t="s">
        <v>4</v>
      </c>
      <c r="D225" s="86">
        <v>2</v>
      </c>
      <c r="E225" s="99"/>
      <c r="F225" s="152"/>
      <c r="G225" s="102"/>
      <c r="H225" s="103"/>
      <c r="I225" s="103"/>
      <c r="J225" s="239"/>
      <c r="L225" s="215"/>
    </row>
    <row r="226" spans="1:12" ht="29.1" customHeight="1">
      <c r="A226" s="140" t="s">
        <v>233</v>
      </c>
      <c r="B226" s="21" t="s">
        <v>230</v>
      </c>
      <c r="C226" s="108" t="s">
        <v>4</v>
      </c>
      <c r="D226" s="86">
        <v>2</v>
      </c>
      <c r="E226" s="99"/>
      <c r="F226" s="152"/>
      <c r="G226" s="102"/>
      <c r="H226" s="103"/>
      <c r="I226" s="103"/>
      <c r="J226" s="235"/>
      <c r="L226" s="215"/>
    </row>
    <row r="227" spans="1:12" ht="29.1" customHeight="1">
      <c r="A227" s="140" t="s">
        <v>247</v>
      </c>
      <c r="B227" s="21" t="s">
        <v>231</v>
      </c>
      <c r="C227" s="108" t="s">
        <v>4</v>
      </c>
      <c r="D227" s="86">
        <v>3</v>
      </c>
      <c r="E227" s="99"/>
      <c r="F227" s="152"/>
      <c r="G227" s="102"/>
      <c r="H227" s="103"/>
      <c r="I227" s="103"/>
      <c r="J227" s="239"/>
    </row>
    <row r="228" spans="1:12" ht="29.1" customHeight="1">
      <c r="A228" s="140" t="s">
        <v>248</v>
      </c>
      <c r="B228" s="21" t="s">
        <v>232</v>
      </c>
      <c r="C228" s="108" t="s">
        <v>4</v>
      </c>
      <c r="D228" s="86">
        <v>1</v>
      </c>
      <c r="E228" s="99"/>
      <c r="F228" s="152"/>
      <c r="G228" s="102"/>
      <c r="H228" s="103"/>
      <c r="I228" s="103"/>
      <c r="J228" s="239"/>
    </row>
    <row r="229" spans="1:12" ht="29.1" customHeight="1">
      <c r="A229" s="140" t="s">
        <v>249</v>
      </c>
      <c r="B229" s="21" t="s">
        <v>280</v>
      </c>
      <c r="C229" s="108" t="s">
        <v>4</v>
      </c>
      <c r="D229" s="86">
        <v>34</v>
      </c>
      <c r="E229" s="99"/>
      <c r="F229" s="152"/>
      <c r="G229" s="102"/>
      <c r="H229" s="103"/>
      <c r="I229" s="103"/>
      <c r="J229" s="239"/>
    </row>
    <row r="230" spans="1:12" ht="29.1" customHeight="1">
      <c r="A230" s="140" t="s">
        <v>250</v>
      </c>
      <c r="B230" s="21" t="s">
        <v>223</v>
      </c>
      <c r="C230" s="108" t="s">
        <v>219</v>
      </c>
      <c r="D230" s="86">
        <v>2</v>
      </c>
      <c r="E230" s="99"/>
      <c r="F230" s="152"/>
      <c r="G230" s="102"/>
      <c r="H230" s="103"/>
      <c r="I230" s="103"/>
      <c r="J230" s="104"/>
    </row>
    <row r="231" spans="1:12" ht="29.1" customHeight="1">
      <c r="A231" s="140" t="s">
        <v>279</v>
      </c>
      <c r="B231" s="21" t="s">
        <v>234</v>
      </c>
      <c r="C231" s="108" t="s">
        <v>4</v>
      </c>
      <c r="D231" s="86">
        <v>1</v>
      </c>
      <c r="E231" s="99"/>
      <c r="F231" s="152"/>
      <c r="G231" s="102"/>
      <c r="H231" s="103"/>
      <c r="I231" s="103"/>
      <c r="J231" s="239"/>
    </row>
    <row r="232" spans="1:12" ht="29.1" customHeight="1">
      <c r="A232" s="96"/>
      <c r="B232" s="280"/>
      <c r="C232" s="281"/>
      <c r="D232" s="86"/>
      <c r="E232" s="99"/>
      <c r="F232" s="152"/>
    </row>
    <row r="233" spans="1:12" ht="29.1" customHeight="1">
      <c r="A233" s="96"/>
      <c r="B233" s="280"/>
      <c r="C233" s="281"/>
      <c r="D233" s="86"/>
      <c r="E233" s="99"/>
      <c r="F233" s="152"/>
    </row>
    <row r="234" spans="1:12" ht="29.1" customHeight="1">
      <c r="A234" s="96"/>
      <c r="B234" s="280"/>
      <c r="C234" s="281"/>
      <c r="D234" s="86"/>
      <c r="E234" s="99"/>
      <c r="F234" s="152"/>
    </row>
    <row r="235" spans="1:12" ht="29.1" customHeight="1">
      <c r="A235" s="101"/>
      <c r="B235" s="32"/>
      <c r="C235" s="24"/>
      <c r="D235" s="86"/>
      <c r="E235" s="99"/>
      <c r="F235" s="152"/>
    </row>
    <row r="236" spans="1:12" ht="29.1" customHeight="1">
      <c r="A236" s="96"/>
      <c r="B236" s="21"/>
      <c r="C236" s="281"/>
      <c r="D236" s="86"/>
      <c r="E236" s="99"/>
      <c r="F236" s="152"/>
    </row>
    <row r="237" spans="1:12" ht="29.1" customHeight="1">
      <c r="A237" s="96"/>
      <c r="B237" s="280"/>
      <c r="C237" s="281"/>
      <c r="D237" s="94"/>
      <c r="E237" s="99"/>
      <c r="F237" s="152"/>
    </row>
    <row r="238" spans="1:12" ht="29.1" customHeight="1">
      <c r="A238" s="101"/>
      <c r="B238" s="32"/>
      <c r="C238" s="24"/>
      <c r="D238" s="94"/>
      <c r="E238" s="99"/>
      <c r="F238" s="152"/>
    </row>
    <row r="239" spans="1:12" ht="29.1" customHeight="1">
      <c r="A239" s="96"/>
      <c r="B239" s="21"/>
      <c r="C239" s="281"/>
      <c r="D239" s="94"/>
      <c r="E239" s="99"/>
      <c r="F239" s="152"/>
    </row>
    <row r="240" spans="1:12" ht="29.1" customHeight="1">
      <c r="A240" s="96"/>
      <c r="B240" s="21"/>
      <c r="C240" s="281"/>
      <c r="D240" s="94"/>
      <c r="E240" s="99"/>
      <c r="F240" s="152"/>
    </row>
    <row r="241" spans="1:10" ht="29.1" customHeight="1" thickBot="1">
      <c r="A241" s="97"/>
      <c r="B241" s="38"/>
      <c r="C241" s="52"/>
      <c r="D241" s="95"/>
      <c r="E241" s="100"/>
      <c r="F241" s="153"/>
    </row>
    <row r="242" spans="1:10" ht="35.1" customHeight="1" thickBot="1">
      <c r="A242" s="282"/>
      <c r="B242" s="283"/>
      <c r="C242" s="127"/>
      <c r="D242" s="250"/>
      <c r="E242" s="284" t="s">
        <v>16</v>
      </c>
      <c r="F242" s="252"/>
    </row>
    <row r="243" spans="1:10" ht="35.1" customHeight="1" thickBot="1">
      <c r="A243" s="241" t="str">
        <f>CONCATENATE("TĀME NO. ",Kopsavilkums!A26,": ",Kopsavilkums!B26)</f>
        <v>TĀME NO. 9:  A/S " Sadales tīkls" Austrumu reģiona 20 kV un 0.4kV kabeļtīkli</v>
      </c>
      <c r="B243" s="126"/>
      <c r="C243" s="268"/>
      <c r="D243" s="269"/>
      <c r="E243" s="270"/>
      <c r="F243" s="271"/>
    </row>
    <row r="244" spans="1:10" ht="35.1" customHeight="1" thickBot="1">
      <c r="A244" s="117" t="s">
        <v>10</v>
      </c>
      <c r="B244" s="255" t="s">
        <v>6</v>
      </c>
      <c r="C244" s="119" t="s">
        <v>0</v>
      </c>
      <c r="D244" s="120" t="s">
        <v>11</v>
      </c>
      <c r="E244" s="256" t="s">
        <v>17</v>
      </c>
      <c r="F244" s="228" t="s">
        <v>20</v>
      </c>
    </row>
    <row r="245" spans="1:10" ht="29.1" customHeight="1">
      <c r="A245" s="245"/>
      <c r="B245" s="257"/>
      <c r="C245" s="258"/>
      <c r="D245" s="259"/>
      <c r="E245" s="260"/>
      <c r="F245" s="152"/>
    </row>
    <row r="246" spans="1:10" ht="29.1" customHeight="1">
      <c r="A246" s="140" t="s">
        <v>149</v>
      </c>
      <c r="B246" s="21" t="s">
        <v>150</v>
      </c>
      <c r="C246" s="108" t="s">
        <v>13</v>
      </c>
      <c r="D246" s="86">
        <v>57</v>
      </c>
      <c r="E246" s="99"/>
      <c r="F246" s="152"/>
      <c r="G246" s="102"/>
      <c r="H246" s="103"/>
      <c r="I246" s="103"/>
      <c r="J246" s="220"/>
    </row>
    <row r="247" spans="1:10" ht="29.1" customHeight="1">
      <c r="A247" s="140" t="s">
        <v>151</v>
      </c>
      <c r="B247" s="21" t="s">
        <v>152</v>
      </c>
      <c r="C247" s="108" t="s">
        <v>13</v>
      </c>
      <c r="D247" s="86">
        <v>394</v>
      </c>
      <c r="E247" s="99"/>
      <c r="F247" s="152"/>
      <c r="G247" s="102"/>
      <c r="H247" s="103"/>
      <c r="I247" s="103"/>
      <c r="J247" s="139"/>
    </row>
    <row r="248" spans="1:10" ht="29.1" customHeight="1">
      <c r="A248" s="140" t="s">
        <v>153</v>
      </c>
      <c r="B248" s="21" t="s">
        <v>154</v>
      </c>
      <c r="C248" s="108" t="s">
        <v>13</v>
      </c>
      <c r="D248" s="86">
        <v>62</v>
      </c>
      <c r="E248" s="99"/>
      <c r="F248" s="152"/>
      <c r="G248" s="102"/>
      <c r="H248" s="103"/>
      <c r="I248" s="103"/>
      <c r="J248" s="139"/>
    </row>
    <row r="249" spans="1:10" ht="29.1" customHeight="1">
      <c r="A249" s="140" t="s">
        <v>155</v>
      </c>
      <c r="B249" s="21" t="s">
        <v>156</v>
      </c>
      <c r="C249" s="108" t="s">
        <v>13</v>
      </c>
      <c r="D249" s="86">
        <v>22</v>
      </c>
      <c r="E249" s="99"/>
      <c r="F249" s="152"/>
      <c r="G249" s="102"/>
      <c r="H249" s="103"/>
      <c r="I249" s="103"/>
      <c r="J249" s="139"/>
    </row>
    <row r="250" spans="1:10" ht="29.1" customHeight="1">
      <c r="A250" s="140" t="s">
        <v>157</v>
      </c>
      <c r="B250" s="21" t="s">
        <v>158</v>
      </c>
      <c r="C250" s="108" t="s">
        <v>13</v>
      </c>
      <c r="D250" s="86">
        <v>35</v>
      </c>
      <c r="E250" s="99"/>
      <c r="F250" s="152"/>
      <c r="G250" s="102"/>
      <c r="H250" s="103"/>
      <c r="I250" s="103"/>
      <c r="J250" s="139"/>
    </row>
    <row r="251" spans="1:10" ht="29.1" customHeight="1">
      <c r="A251" s="140" t="s">
        <v>159</v>
      </c>
      <c r="B251" s="21" t="s">
        <v>160</v>
      </c>
      <c r="C251" s="108" t="s">
        <v>161</v>
      </c>
      <c r="D251" s="86">
        <v>4</v>
      </c>
      <c r="E251" s="99"/>
      <c r="F251" s="152"/>
      <c r="G251" s="102"/>
      <c r="H251" s="103"/>
      <c r="I251" s="103"/>
      <c r="J251" s="139"/>
    </row>
    <row r="252" spans="1:10" ht="29.1" customHeight="1">
      <c r="A252" s="140" t="s">
        <v>162</v>
      </c>
      <c r="B252" s="21" t="s">
        <v>160</v>
      </c>
      <c r="C252" s="108" t="s">
        <v>161</v>
      </c>
      <c r="D252" s="86">
        <v>4</v>
      </c>
      <c r="E252" s="99"/>
      <c r="F252" s="152"/>
      <c r="G252" s="102"/>
      <c r="H252" s="103"/>
      <c r="I252" s="103"/>
      <c r="J252" s="139"/>
    </row>
    <row r="253" spans="1:10" ht="29.1" customHeight="1">
      <c r="A253" s="140" t="s">
        <v>163</v>
      </c>
      <c r="B253" s="21" t="s">
        <v>160</v>
      </c>
      <c r="C253" s="108" t="s">
        <v>161</v>
      </c>
      <c r="D253" s="86">
        <v>4</v>
      </c>
      <c r="E253" s="99"/>
      <c r="F253" s="152"/>
      <c r="G253" s="102"/>
      <c r="H253" s="103"/>
      <c r="I253" s="103"/>
      <c r="J253" s="139"/>
    </row>
    <row r="254" spans="1:10" ht="29.1" customHeight="1">
      <c r="A254" s="140" t="s">
        <v>164</v>
      </c>
      <c r="B254" s="21" t="s">
        <v>165</v>
      </c>
      <c r="C254" s="108" t="s">
        <v>13</v>
      </c>
      <c r="D254" s="86">
        <v>570</v>
      </c>
      <c r="E254" s="99"/>
      <c r="F254" s="152"/>
      <c r="G254" s="102"/>
      <c r="H254" s="103"/>
      <c r="I254" s="103"/>
      <c r="J254" s="139"/>
    </row>
    <row r="255" spans="1:10" ht="29.1" customHeight="1">
      <c r="A255" s="140" t="s">
        <v>166</v>
      </c>
      <c r="B255" s="21" t="s">
        <v>167</v>
      </c>
      <c r="C255" s="108" t="s">
        <v>13</v>
      </c>
      <c r="D255" s="86">
        <v>570</v>
      </c>
      <c r="E255" s="99"/>
      <c r="F255" s="152"/>
      <c r="G255" s="102"/>
      <c r="H255" s="103"/>
      <c r="I255" s="103"/>
      <c r="J255" s="139"/>
    </row>
    <row r="256" spans="1:10" ht="29.1" customHeight="1">
      <c r="A256" s="140" t="s">
        <v>235</v>
      </c>
      <c r="B256" s="21" t="s">
        <v>237</v>
      </c>
      <c r="C256" s="108" t="s">
        <v>13</v>
      </c>
      <c r="D256" s="86">
        <v>40</v>
      </c>
      <c r="E256" s="99"/>
      <c r="F256" s="152"/>
      <c r="G256" s="102"/>
      <c r="H256" s="103"/>
      <c r="I256" s="103"/>
      <c r="J256" s="139"/>
    </row>
    <row r="257" spans="1:10" ht="29.1" customHeight="1">
      <c r="A257" s="140" t="s">
        <v>236</v>
      </c>
      <c r="B257" s="21" t="s">
        <v>238</v>
      </c>
      <c r="C257" s="108" t="s">
        <v>161</v>
      </c>
      <c r="D257" s="86">
        <v>4</v>
      </c>
      <c r="E257" s="99"/>
      <c r="F257" s="152"/>
      <c r="G257" s="102"/>
      <c r="H257" s="103"/>
      <c r="I257" s="103"/>
      <c r="J257" s="139"/>
    </row>
    <row r="258" spans="1:10" ht="29.1" customHeight="1">
      <c r="A258" s="140"/>
      <c r="B258" s="21"/>
      <c r="C258" s="108"/>
      <c r="D258" s="86"/>
      <c r="E258" s="99"/>
      <c r="F258" s="152"/>
      <c r="G258" s="102"/>
      <c r="H258" s="103"/>
      <c r="I258" s="151"/>
      <c r="J258" s="104"/>
    </row>
    <row r="259" spans="1:10" ht="29.1" customHeight="1">
      <c r="A259" s="140"/>
      <c r="B259" s="21"/>
      <c r="C259" s="108"/>
      <c r="D259" s="86"/>
      <c r="E259" s="99"/>
      <c r="F259" s="152"/>
      <c r="G259" s="102"/>
      <c r="H259" s="103"/>
      <c r="I259" s="151"/>
      <c r="J259" s="104"/>
    </row>
    <row r="260" spans="1:10" ht="29.1" customHeight="1">
      <c r="A260" s="140"/>
      <c r="B260" s="21"/>
      <c r="C260" s="108"/>
      <c r="D260" s="86"/>
      <c r="E260" s="99"/>
      <c r="F260" s="152"/>
      <c r="G260" s="102"/>
      <c r="H260" s="103"/>
      <c r="I260" s="151"/>
      <c r="J260" s="104"/>
    </row>
    <row r="261" spans="1:10" ht="29.1" customHeight="1">
      <c r="A261" s="140"/>
      <c r="B261" s="21"/>
      <c r="C261" s="108"/>
      <c r="D261" s="86"/>
      <c r="E261" s="99"/>
      <c r="F261" s="152"/>
      <c r="G261" s="102"/>
      <c r="H261" s="103"/>
      <c r="I261" s="151"/>
      <c r="J261" s="104"/>
    </row>
    <row r="262" spans="1:10" ht="29.1" customHeight="1">
      <c r="A262" s="140"/>
      <c r="B262" s="21"/>
      <c r="C262" s="108"/>
      <c r="D262" s="123"/>
      <c r="E262" s="99"/>
      <c r="F262" s="152"/>
      <c r="G262" s="102"/>
      <c r="H262" s="103"/>
      <c r="I262" s="151"/>
      <c r="J262" s="104"/>
    </row>
    <row r="263" spans="1:10" ht="29.1" customHeight="1">
      <c r="A263" s="140"/>
      <c r="B263" s="21"/>
      <c r="C263" s="108"/>
      <c r="D263" s="86"/>
      <c r="E263" s="99"/>
      <c r="F263" s="152"/>
      <c r="G263" s="102"/>
      <c r="H263" s="103"/>
      <c r="J263" s="104"/>
    </row>
    <row r="264" spans="1:10" ht="29.1" customHeight="1">
      <c r="A264" s="96"/>
      <c r="B264" s="280"/>
      <c r="C264" s="281"/>
      <c r="D264" s="86"/>
      <c r="E264" s="99"/>
      <c r="F264" s="152"/>
    </row>
    <row r="265" spans="1:10" ht="29.1" customHeight="1">
      <c r="A265" s="101"/>
      <c r="B265" s="32"/>
      <c r="C265" s="24"/>
      <c r="D265" s="86"/>
      <c r="E265" s="99"/>
      <c r="F265" s="152"/>
    </row>
    <row r="266" spans="1:10" ht="29.1" customHeight="1">
      <c r="A266" s="96"/>
      <c r="B266" s="21"/>
      <c r="C266" s="281"/>
      <c r="D266" s="86"/>
      <c r="E266" s="99"/>
      <c r="F266" s="152"/>
    </row>
    <row r="267" spans="1:10" ht="29.1" customHeight="1">
      <c r="A267" s="96"/>
      <c r="B267" s="280"/>
      <c r="C267" s="281"/>
      <c r="D267" s="94"/>
      <c r="E267" s="99"/>
      <c r="F267" s="152"/>
    </row>
    <row r="268" spans="1:10" ht="29.1" customHeight="1">
      <c r="A268" s="101"/>
      <c r="B268" s="32"/>
      <c r="C268" s="24"/>
      <c r="D268" s="94"/>
      <c r="E268" s="99"/>
      <c r="F268" s="152"/>
    </row>
    <row r="269" spans="1:10" ht="29.1" customHeight="1">
      <c r="A269" s="96"/>
      <c r="B269" s="21"/>
      <c r="C269" s="281"/>
      <c r="D269" s="94"/>
      <c r="E269" s="99"/>
      <c r="F269" s="152"/>
    </row>
    <row r="270" spans="1:10" ht="29.1" customHeight="1">
      <c r="A270" s="96"/>
      <c r="B270" s="21"/>
      <c r="C270" s="281"/>
      <c r="D270" s="94"/>
      <c r="E270" s="99"/>
      <c r="F270" s="152"/>
    </row>
    <row r="271" spans="1:10" ht="29.1" customHeight="1" thickBot="1">
      <c r="A271" s="97"/>
      <c r="B271" s="38"/>
      <c r="C271" s="52"/>
      <c r="D271" s="95"/>
      <c r="E271" s="100"/>
      <c r="F271" s="153"/>
    </row>
    <row r="272" spans="1:10" ht="35.1" customHeight="1" thickBot="1">
      <c r="A272" s="282"/>
      <c r="B272" s="283"/>
      <c r="C272" s="127"/>
      <c r="D272" s="250"/>
      <c r="E272" s="284" t="s">
        <v>16</v>
      </c>
      <c r="F272" s="252"/>
    </row>
    <row r="273" spans="1:11" ht="35.1" customHeight="1" thickBot="1">
      <c r="A273" s="241" t="str">
        <f>CONCATENATE("TĀME NO. ",Kopsavilkums!A27,": ",Kopsavilkums!B27)</f>
        <v>TĀME NO. 10: Ielas apgaismojuma tīkli</v>
      </c>
      <c r="B273" s="126"/>
      <c r="C273" s="268"/>
      <c r="D273" s="269"/>
      <c r="E273" s="270"/>
      <c r="F273" s="271"/>
    </row>
    <row r="274" spans="1:11" ht="35.1" customHeight="1" thickBot="1">
      <c r="A274" s="117" t="s">
        <v>10</v>
      </c>
      <c r="B274" s="255" t="s">
        <v>6</v>
      </c>
      <c r="C274" s="119" t="s">
        <v>0</v>
      </c>
      <c r="D274" s="120" t="s">
        <v>11</v>
      </c>
      <c r="E274" s="256" t="s">
        <v>17</v>
      </c>
      <c r="F274" s="228" t="s">
        <v>20</v>
      </c>
    </row>
    <row r="275" spans="1:11" ht="29.1" customHeight="1">
      <c r="A275" s="245"/>
      <c r="B275" s="257"/>
      <c r="C275" s="258"/>
      <c r="D275" s="259"/>
      <c r="E275" s="260"/>
      <c r="F275" s="152"/>
      <c r="I275" s="103"/>
    </row>
    <row r="276" spans="1:11" ht="29.1" customHeight="1">
      <c r="A276" s="140" t="s">
        <v>168</v>
      </c>
      <c r="B276" s="21" t="s">
        <v>169</v>
      </c>
      <c r="C276" s="108" t="s">
        <v>161</v>
      </c>
      <c r="D276" s="86">
        <v>31</v>
      </c>
      <c r="E276" s="99"/>
      <c r="F276" s="152"/>
      <c r="G276" s="102"/>
      <c r="H276" s="103"/>
      <c r="I276" s="103"/>
      <c r="J276" s="220"/>
      <c r="K276" s="232"/>
    </row>
    <row r="277" spans="1:11" ht="29.1" customHeight="1">
      <c r="A277" s="140" t="s">
        <v>170</v>
      </c>
      <c r="B277" s="21" t="s">
        <v>171</v>
      </c>
      <c r="C277" s="108" t="s">
        <v>161</v>
      </c>
      <c r="D277" s="86">
        <v>31</v>
      </c>
      <c r="E277" s="99"/>
      <c r="F277" s="152"/>
      <c r="G277" s="102"/>
      <c r="H277" s="103"/>
      <c r="I277" s="103"/>
      <c r="J277" s="220"/>
    </row>
    <row r="278" spans="1:11" ht="29.1" customHeight="1">
      <c r="A278" s="140" t="s">
        <v>172</v>
      </c>
      <c r="B278" s="21" t="s">
        <v>173</v>
      </c>
      <c r="C278" s="108" t="s">
        <v>161</v>
      </c>
      <c r="D278" s="86">
        <v>31</v>
      </c>
      <c r="E278" s="99"/>
      <c r="F278" s="152"/>
      <c r="G278" s="102"/>
      <c r="H278" s="103"/>
      <c r="I278" s="103"/>
      <c r="J278" s="220"/>
    </row>
    <row r="279" spans="1:11" ht="29.1" customHeight="1">
      <c r="A279" s="140" t="s">
        <v>174</v>
      </c>
      <c r="B279" s="21" t="s">
        <v>175</v>
      </c>
      <c r="C279" s="108" t="s">
        <v>161</v>
      </c>
      <c r="D279" s="86">
        <v>31</v>
      </c>
      <c r="E279" s="99"/>
      <c r="F279" s="152"/>
      <c r="G279" s="102"/>
      <c r="H279" s="103"/>
      <c r="I279" s="103"/>
      <c r="J279" s="220"/>
    </row>
    <row r="280" spans="1:11" ht="29.1" customHeight="1">
      <c r="A280" s="140" t="s">
        <v>176</v>
      </c>
      <c r="B280" s="21" t="s">
        <v>177</v>
      </c>
      <c r="C280" s="108" t="s">
        <v>161</v>
      </c>
      <c r="D280" s="86">
        <v>31</v>
      </c>
      <c r="E280" s="99"/>
      <c r="F280" s="152"/>
      <c r="G280" s="102"/>
      <c r="H280" s="103"/>
      <c r="I280" s="103"/>
      <c r="J280" s="220"/>
    </row>
    <row r="281" spans="1:11" ht="29.1" customHeight="1">
      <c r="A281" s="140" t="s">
        <v>178</v>
      </c>
      <c r="B281" s="21" t="s">
        <v>179</v>
      </c>
      <c r="C281" s="108" t="s">
        <v>161</v>
      </c>
      <c r="D281" s="86">
        <v>1</v>
      </c>
      <c r="E281" s="99"/>
      <c r="F281" s="152"/>
      <c r="G281" s="102"/>
      <c r="H281" s="103"/>
      <c r="I281" s="103"/>
      <c r="J281" s="220"/>
    </row>
    <row r="282" spans="1:11" ht="29.1" customHeight="1">
      <c r="A282" s="140" t="s">
        <v>180</v>
      </c>
      <c r="B282" s="21" t="s">
        <v>181</v>
      </c>
      <c r="C282" s="108" t="s">
        <v>13</v>
      </c>
      <c r="D282" s="86">
        <v>310</v>
      </c>
      <c r="E282" s="99"/>
      <c r="F282" s="152"/>
      <c r="G282" s="102"/>
      <c r="H282" s="103"/>
      <c r="I282" s="103"/>
      <c r="J282" s="220"/>
    </row>
    <row r="283" spans="1:11" ht="29.1" customHeight="1">
      <c r="A283" s="140" t="s">
        <v>182</v>
      </c>
      <c r="B283" s="21" t="s">
        <v>183</v>
      </c>
      <c r="C283" s="108" t="s">
        <v>13</v>
      </c>
      <c r="D283" s="86">
        <v>198</v>
      </c>
      <c r="E283" s="99"/>
      <c r="F283" s="152"/>
      <c r="G283" s="102"/>
      <c r="H283" s="103"/>
      <c r="I283" s="103"/>
      <c r="J283" s="220"/>
    </row>
    <row r="284" spans="1:11" ht="29.1" customHeight="1">
      <c r="A284" s="140" t="s">
        <v>184</v>
      </c>
      <c r="B284" s="21" t="s">
        <v>185</v>
      </c>
      <c r="C284" s="108" t="s">
        <v>13</v>
      </c>
      <c r="D284" s="86">
        <v>803</v>
      </c>
      <c r="E284" s="99"/>
      <c r="F284" s="152"/>
      <c r="G284" s="102"/>
      <c r="H284" s="103"/>
      <c r="I284" s="103"/>
      <c r="J284" s="220"/>
    </row>
    <row r="285" spans="1:11" ht="29.1" customHeight="1">
      <c r="A285" s="140" t="s">
        <v>186</v>
      </c>
      <c r="B285" s="21" t="s">
        <v>187</v>
      </c>
      <c r="C285" s="108" t="s">
        <v>13</v>
      </c>
      <c r="D285" s="86">
        <v>80</v>
      </c>
      <c r="E285" s="99"/>
      <c r="F285" s="152"/>
      <c r="G285" s="102"/>
      <c r="H285" s="103"/>
      <c r="I285" s="103"/>
      <c r="J285" s="220"/>
    </row>
    <row r="286" spans="1:11" ht="29.1" customHeight="1">
      <c r="A286" s="140" t="s">
        <v>188</v>
      </c>
      <c r="B286" s="21" t="s">
        <v>160</v>
      </c>
      <c r="C286" s="108" t="s">
        <v>161</v>
      </c>
      <c r="D286" s="86">
        <v>2</v>
      </c>
      <c r="E286" s="99"/>
      <c r="F286" s="152"/>
      <c r="G286" s="102"/>
      <c r="H286" s="103"/>
      <c r="I286" s="103"/>
      <c r="J286" s="220"/>
    </row>
    <row r="287" spans="1:11" ht="29.1" customHeight="1">
      <c r="A287" s="140" t="s">
        <v>189</v>
      </c>
      <c r="B287" s="21" t="s">
        <v>190</v>
      </c>
      <c r="C287" s="108" t="s">
        <v>13</v>
      </c>
      <c r="D287" s="86">
        <v>825</v>
      </c>
      <c r="E287" s="99"/>
      <c r="F287" s="152"/>
      <c r="G287" s="102"/>
      <c r="H287" s="103"/>
      <c r="I287" s="103"/>
      <c r="J287" s="220"/>
    </row>
    <row r="288" spans="1:11" ht="29.1" customHeight="1">
      <c r="A288" s="140" t="s">
        <v>191</v>
      </c>
      <c r="B288" s="21" t="s">
        <v>192</v>
      </c>
      <c r="C288" s="108" t="s">
        <v>161</v>
      </c>
      <c r="D288" s="86">
        <v>68</v>
      </c>
      <c r="E288" s="99"/>
      <c r="F288" s="152"/>
      <c r="G288" s="102"/>
      <c r="H288" s="103"/>
      <c r="I288" s="103"/>
      <c r="J288" s="220"/>
    </row>
    <row r="289" spans="1:10" ht="29.1" customHeight="1">
      <c r="A289" s="140" t="s">
        <v>193</v>
      </c>
      <c r="B289" s="21" t="s">
        <v>194</v>
      </c>
      <c r="C289" s="108" t="s">
        <v>161</v>
      </c>
      <c r="D289" s="86">
        <v>31</v>
      </c>
      <c r="E289" s="99"/>
      <c r="F289" s="152"/>
      <c r="G289" s="102"/>
      <c r="H289" s="103"/>
      <c r="I289" s="103"/>
      <c r="J289" s="220"/>
    </row>
    <row r="290" spans="1:10" ht="29.1" customHeight="1">
      <c r="A290" s="140" t="s">
        <v>195</v>
      </c>
      <c r="B290" s="21" t="s">
        <v>196</v>
      </c>
      <c r="C290" s="108" t="s">
        <v>161</v>
      </c>
      <c r="D290" s="86">
        <v>31</v>
      </c>
      <c r="E290" s="99"/>
      <c r="F290" s="152"/>
      <c r="G290" s="102"/>
      <c r="H290" s="103"/>
      <c r="I290" s="103"/>
      <c r="J290" s="220"/>
    </row>
    <row r="291" spans="1:10" ht="29.1" customHeight="1">
      <c r="A291" s="140" t="s">
        <v>197</v>
      </c>
      <c r="B291" s="21" t="s">
        <v>198</v>
      </c>
      <c r="C291" s="108" t="s">
        <v>161</v>
      </c>
      <c r="D291" s="86">
        <v>31</v>
      </c>
      <c r="E291" s="99"/>
      <c r="F291" s="152"/>
      <c r="G291" s="102"/>
      <c r="H291" s="103"/>
      <c r="I291" s="103"/>
      <c r="J291" s="220"/>
    </row>
    <row r="292" spans="1:10" ht="29.1" customHeight="1">
      <c r="A292" s="140" t="s">
        <v>199</v>
      </c>
      <c r="B292" s="21" t="s">
        <v>200</v>
      </c>
      <c r="C292" s="108" t="s">
        <v>161</v>
      </c>
      <c r="D292" s="86">
        <v>7</v>
      </c>
      <c r="E292" s="99"/>
      <c r="F292" s="152"/>
      <c r="G292" s="102"/>
      <c r="H292" s="103"/>
      <c r="I292" s="103"/>
      <c r="J292" s="220"/>
    </row>
    <row r="293" spans="1:10" ht="29.1" customHeight="1">
      <c r="A293" s="140" t="s">
        <v>201</v>
      </c>
      <c r="B293" s="21" t="s">
        <v>202</v>
      </c>
      <c r="C293" s="108" t="s">
        <v>13</v>
      </c>
      <c r="D293" s="86">
        <v>780</v>
      </c>
      <c r="E293" s="99"/>
      <c r="F293" s="152"/>
      <c r="G293" s="102"/>
      <c r="H293" s="103"/>
      <c r="I293" s="103"/>
      <c r="J293" s="220"/>
    </row>
    <row r="294" spans="1:10" ht="29.1" customHeight="1">
      <c r="A294" s="140" t="s">
        <v>203</v>
      </c>
      <c r="B294" s="21" t="s">
        <v>167</v>
      </c>
      <c r="C294" s="108" t="s">
        <v>13</v>
      </c>
      <c r="D294" s="86">
        <v>74</v>
      </c>
      <c r="E294" s="99"/>
      <c r="F294" s="152"/>
      <c r="G294" s="102"/>
      <c r="H294" s="103"/>
      <c r="I294" s="103"/>
      <c r="J294" s="220"/>
    </row>
    <row r="295" spans="1:10" ht="29.1" customHeight="1">
      <c r="A295" s="140" t="s">
        <v>204</v>
      </c>
      <c r="B295" s="21" t="s">
        <v>205</v>
      </c>
      <c r="C295" s="108" t="s">
        <v>13</v>
      </c>
      <c r="D295" s="86">
        <v>780</v>
      </c>
      <c r="E295" s="99"/>
      <c r="F295" s="152"/>
      <c r="G295" s="102"/>
      <c r="H295" s="103"/>
      <c r="I295" s="103"/>
      <c r="J295" s="220"/>
    </row>
    <row r="296" spans="1:10" ht="29.1" customHeight="1">
      <c r="A296" s="140" t="s">
        <v>206</v>
      </c>
      <c r="B296" s="21" t="s">
        <v>165</v>
      </c>
      <c r="C296" s="108" t="s">
        <v>13</v>
      </c>
      <c r="D296" s="86">
        <v>780</v>
      </c>
      <c r="E296" s="99"/>
      <c r="F296" s="152"/>
      <c r="G296" s="102"/>
      <c r="H296" s="103"/>
      <c r="I296" s="103"/>
      <c r="J296" s="220"/>
    </row>
    <row r="297" spans="1:10" ht="29.1" customHeight="1">
      <c r="A297" s="140" t="s">
        <v>207</v>
      </c>
      <c r="B297" s="21" t="s">
        <v>208</v>
      </c>
      <c r="C297" s="108" t="s">
        <v>134</v>
      </c>
      <c r="D297" s="86">
        <v>1</v>
      </c>
      <c r="E297" s="99"/>
      <c r="F297" s="152"/>
      <c r="G297" s="102"/>
      <c r="H297" s="103"/>
      <c r="I297" s="103"/>
      <c r="J297" s="220"/>
    </row>
    <row r="298" spans="1:10" ht="29.1" customHeight="1">
      <c r="A298" s="140" t="s">
        <v>209</v>
      </c>
      <c r="B298" s="21" t="s">
        <v>210</v>
      </c>
      <c r="C298" s="108" t="s">
        <v>161</v>
      </c>
      <c r="D298" s="86">
        <v>4</v>
      </c>
      <c r="E298" s="99"/>
      <c r="F298" s="152"/>
      <c r="G298" s="102"/>
      <c r="H298" s="103"/>
      <c r="I298" s="103"/>
      <c r="J298" s="220"/>
    </row>
    <row r="299" spans="1:10" ht="29.1" customHeight="1">
      <c r="A299" s="140" t="s">
        <v>211</v>
      </c>
      <c r="B299" s="21" t="s">
        <v>212</v>
      </c>
      <c r="C299" s="108" t="s">
        <v>134</v>
      </c>
      <c r="D299" s="86">
        <v>1</v>
      </c>
      <c r="E299" s="99"/>
      <c r="F299" s="152"/>
      <c r="G299" s="102"/>
      <c r="H299" s="103"/>
      <c r="I299" s="103"/>
      <c r="J299" s="220"/>
    </row>
    <row r="300" spans="1:10" ht="29.1" customHeight="1">
      <c r="A300" s="140"/>
      <c r="B300" s="21"/>
      <c r="C300" s="108"/>
      <c r="D300" s="86"/>
      <c r="E300" s="99"/>
      <c r="F300" s="152"/>
      <c r="G300" s="102"/>
      <c r="H300" s="103"/>
      <c r="J300" s="104"/>
    </row>
    <row r="301" spans="1:10" ht="29.1" customHeight="1" thickBot="1">
      <c r="A301" s="97"/>
      <c r="B301" s="38"/>
      <c r="C301" s="52"/>
      <c r="D301" s="95"/>
      <c r="E301" s="100"/>
      <c r="F301" s="153"/>
    </row>
    <row r="302" spans="1:10" ht="35.1" customHeight="1" thickBot="1">
      <c r="A302" s="282"/>
      <c r="B302" s="283"/>
      <c r="C302" s="127"/>
      <c r="D302" s="250"/>
      <c r="E302" s="284" t="s">
        <v>16</v>
      </c>
      <c r="F302" s="252"/>
    </row>
    <row r="303" spans="1:10" ht="35.1" customHeight="1" thickBot="1">
      <c r="A303" s="241" t="str">
        <f>CONCATENATE("TĀME NO. ",Kopsavilkums!A28,": ",Kopsavilkums!B28)</f>
        <v>TĀME NO. 11: SIA "Lattelekom" sakaru tīkli</v>
      </c>
      <c r="B303" s="126"/>
      <c r="C303" s="268"/>
      <c r="D303" s="269"/>
      <c r="E303" s="270"/>
      <c r="F303" s="271"/>
    </row>
    <row r="304" spans="1:10" ht="35.1" customHeight="1" thickBot="1">
      <c r="A304" s="117" t="s">
        <v>10</v>
      </c>
      <c r="B304" s="255" t="s">
        <v>6</v>
      </c>
      <c r="C304" s="119" t="s">
        <v>0</v>
      </c>
      <c r="D304" s="120" t="s">
        <v>11</v>
      </c>
      <c r="E304" s="256" t="s">
        <v>17</v>
      </c>
      <c r="F304" s="228" t="s">
        <v>20</v>
      </c>
    </row>
    <row r="305" spans="1:10" ht="29.1" customHeight="1">
      <c r="A305" s="245"/>
      <c r="B305" s="257"/>
      <c r="C305" s="258"/>
      <c r="D305" s="259"/>
      <c r="E305" s="260"/>
      <c r="F305" s="152"/>
      <c r="I305" s="18"/>
    </row>
    <row r="306" spans="1:10" ht="29.1" customHeight="1">
      <c r="A306" s="140" t="s">
        <v>214</v>
      </c>
      <c r="B306" s="21" t="s">
        <v>257</v>
      </c>
      <c r="C306" s="108" t="s">
        <v>161</v>
      </c>
      <c r="D306" s="86">
        <v>2</v>
      </c>
      <c r="E306" s="99"/>
      <c r="F306" s="152"/>
      <c r="G306" s="102"/>
      <c r="H306" s="103"/>
      <c r="I306" s="103"/>
      <c r="J306" s="139"/>
    </row>
    <row r="307" spans="1:10" ht="29.1" customHeight="1">
      <c r="A307" s="140" t="s">
        <v>213</v>
      </c>
      <c r="B307" s="21" t="s">
        <v>258</v>
      </c>
      <c r="C307" s="108" t="s">
        <v>161</v>
      </c>
      <c r="D307" s="86">
        <v>2</v>
      </c>
      <c r="E307" s="99"/>
      <c r="F307" s="152"/>
      <c r="G307" s="102"/>
      <c r="H307" s="103"/>
      <c r="I307" s="103"/>
      <c r="J307" s="139"/>
    </row>
    <row r="308" spans="1:10" ht="29.1" customHeight="1">
      <c r="A308" s="96"/>
      <c r="B308" s="21"/>
      <c r="C308" s="108"/>
      <c r="D308" s="86"/>
      <c r="E308" s="99"/>
      <c r="F308" s="152"/>
      <c r="G308" s="28"/>
      <c r="H308" s="27"/>
      <c r="I308" s="18"/>
    </row>
    <row r="309" spans="1:10" ht="29.1" customHeight="1">
      <c r="A309" s="96"/>
      <c r="B309" s="21"/>
      <c r="C309" s="108"/>
      <c r="D309" s="86"/>
      <c r="E309" s="99"/>
      <c r="F309" s="152"/>
      <c r="G309" s="28"/>
      <c r="H309" s="27"/>
      <c r="I309" s="18"/>
    </row>
    <row r="310" spans="1:10" ht="29.1" customHeight="1">
      <c r="A310" s="96"/>
      <c r="B310" s="21"/>
      <c r="C310" s="108"/>
      <c r="D310" s="86"/>
      <c r="E310" s="99"/>
      <c r="F310" s="152"/>
      <c r="G310" s="28"/>
      <c r="H310" s="27"/>
      <c r="I310" s="18"/>
    </row>
    <row r="311" spans="1:10" ht="29.1" customHeight="1">
      <c r="A311" s="96"/>
      <c r="B311" s="21"/>
      <c r="C311" s="108"/>
      <c r="D311" s="86"/>
      <c r="E311" s="99"/>
      <c r="F311" s="152"/>
      <c r="G311" s="28"/>
      <c r="H311" s="27"/>
      <c r="I311" s="18"/>
    </row>
    <row r="312" spans="1:10" ht="29.1" customHeight="1">
      <c r="A312" s="96"/>
      <c r="B312" s="21"/>
      <c r="C312" s="108"/>
      <c r="D312" s="86"/>
      <c r="E312" s="99"/>
      <c r="F312" s="152"/>
      <c r="G312" s="28"/>
      <c r="H312" s="27"/>
      <c r="I312" s="18"/>
    </row>
    <row r="313" spans="1:10" ht="29.1" customHeight="1">
      <c r="A313" s="96"/>
      <c r="B313" s="21"/>
      <c r="C313" s="108"/>
      <c r="D313" s="86"/>
      <c r="E313" s="99"/>
      <c r="F313" s="152"/>
      <c r="G313" s="28"/>
      <c r="H313" s="27"/>
      <c r="I313" s="18"/>
    </row>
    <row r="314" spans="1:10" ht="29.1" customHeight="1">
      <c r="A314" s="96"/>
      <c r="B314" s="21"/>
      <c r="C314" s="108"/>
      <c r="D314" s="86"/>
      <c r="E314" s="99"/>
      <c r="F314" s="152"/>
      <c r="G314" s="28"/>
      <c r="H314" s="27"/>
      <c r="I314" s="18"/>
    </row>
    <row r="315" spans="1:10" ht="29.1" customHeight="1">
      <c r="A315" s="96"/>
      <c r="B315" s="21"/>
      <c r="C315" s="108"/>
      <c r="D315" s="86"/>
      <c r="E315" s="99"/>
      <c r="F315" s="152"/>
      <c r="G315" s="28"/>
      <c r="H315" s="27"/>
      <c r="I315" s="18"/>
    </row>
    <row r="316" spans="1:10" ht="29.1" customHeight="1">
      <c r="A316" s="96"/>
      <c r="B316" s="21"/>
      <c r="C316" s="108"/>
      <c r="D316" s="86"/>
      <c r="E316" s="99"/>
      <c r="F316" s="152"/>
      <c r="G316" s="28"/>
      <c r="H316" s="27"/>
      <c r="I316" s="18"/>
    </row>
    <row r="317" spans="1:10" ht="29.1" customHeight="1">
      <c r="A317" s="96"/>
      <c r="B317" s="21"/>
      <c r="C317" s="108"/>
      <c r="D317" s="86"/>
      <c r="E317" s="99"/>
      <c r="F317" s="152"/>
      <c r="G317" s="28"/>
      <c r="H317" s="27"/>
      <c r="I317" s="18"/>
    </row>
    <row r="318" spans="1:10" ht="29.1" customHeight="1">
      <c r="A318" s="96"/>
      <c r="B318" s="21"/>
      <c r="C318" s="108"/>
      <c r="D318" s="86"/>
      <c r="E318" s="99"/>
      <c r="F318" s="152"/>
      <c r="G318" s="28"/>
      <c r="H318" s="27"/>
      <c r="I318" s="18"/>
    </row>
    <row r="319" spans="1:10" ht="29.1" customHeight="1">
      <c r="A319" s="96"/>
      <c r="B319" s="21"/>
      <c r="C319" s="108"/>
      <c r="D319" s="86"/>
      <c r="E319" s="99"/>
      <c r="F319" s="152"/>
      <c r="G319" s="28"/>
      <c r="H319" s="27"/>
      <c r="I319" s="18"/>
    </row>
    <row r="320" spans="1:10" ht="29.1" customHeight="1">
      <c r="A320" s="96"/>
      <c r="B320" s="21"/>
      <c r="C320" s="108"/>
      <c r="D320" s="86"/>
      <c r="E320" s="99"/>
      <c r="F320" s="152"/>
      <c r="G320" s="28"/>
      <c r="H320" s="27"/>
      <c r="I320" s="103"/>
    </row>
    <row r="321" spans="1:10" ht="29.1" customHeight="1">
      <c r="A321" s="140"/>
      <c r="B321" s="21"/>
      <c r="C321" s="108"/>
      <c r="D321" s="86"/>
      <c r="E321" s="99"/>
      <c r="F321" s="152"/>
      <c r="G321" s="102"/>
      <c r="H321" s="103"/>
      <c r="I321" s="103"/>
      <c r="J321" s="104"/>
    </row>
    <row r="322" spans="1:10" ht="29.1" customHeight="1">
      <c r="A322" s="140"/>
      <c r="B322" s="21"/>
      <c r="C322" s="108"/>
      <c r="D322" s="86"/>
      <c r="E322" s="99"/>
      <c r="F322" s="152"/>
      <c r="G322" s="102"/>
      <c r="H322" s="103"/>
      <c r="I322" s="103"/>
      <c r="J322" s="104"/>
    </row>
    <row r="323" spans="1:10" ht="29.1" customHeight="1">
      <c r="A323" s="140"/>
      <c r="B323" s="21"/>
      <c r="C323" s="108"/>
      <c r="D323" s="86"/>
      <c r="E323" s="99"/>
      <c r="F323" s="152"/>
      <c r="G323" s="102"/>
      <c r="H323" s="103"/>
      <c r="I323" s="103"/>
      <c r="J323" s="104"/>
    </row>
    <row r="324" spans="1:10" ht="29.1" customHeight="1">
      <c r="A324" s="140"/>
      <c r="B324" s="21"/>
      <c r="C324" s="108"/>
      <c r="D324" s="86"/>
      <c r="E324" s="99"/>
      <c r="F324" s="152"/>
      <c r="G324" s="102"/>
      <c r="H324" s="103"/>
      <c r="I324" s="103"/>
      <c r="J324" s="104"/>
    </row>
    <row r="325" spans="1:10" ht="29.1" customHeight="1">
      <c r="A325" s="140"/>
      <c r="B325" s="21"/>
      <c r="C325" s="108"/>
      <c r="D325" s="86"/>
      <c r="E325" s="99"/>
      <c r="F325" s="152"/>
      <c r="G325" s="102"/>
      <c r="H325" s="103"/>
      <c r="I325" s="103"/>
      <c r="J325" s="104"/>
    </row>
    <row r="326" spans="1:10" ht="29.1" customHeight="1">
      <c r="A326" s="140"/>
      <c r="B326" s="21"/>
      <c r="C326" s="108"/>
      <c r="D326" s="86"/>
      <c r="E326" s="99"/>
      <c r="F326" s="152"/>
      <c r="G326" s="102"/>
      <c r="H326" s="103"/>
      <c r="I326" s="103"/>
      <c r="J326" s="104"/>
    </row>
    <row r="327" spans="1:10" ht="29.1" customHeight="1">
      <c r="A327" s="140"/>
      <c r="B327" s="21"/>
      <c r="C327" s="108"/>
      <c r="D327" s="86"/>
      <c r="E327" s="99"/>
      <c r="F327" s="152"/>
      <c r="G327" s="102"/>
      <c r="H327" s="103"/>
      <c r="I327" s="103"/>
      <c r="J327" s="104"/>
    </row>
    <row r="328" spans="1:10" ht="29.1" customHeight="1">
      <c r="A328" s="140"/>
      <c r="B328" s="21"/>
      <c r="C328" s="108"/>
      <c r="D328" s="86"/>
      <c r="E328" s="99"/>
      <c r="F328" s="152"/>
      <c r="G328" s="102"/>
      <c r="H328" s="103"/>
      <c r="I328" s="103"/>
      <c r="J328" s="104"/>
    </row>
    <row r="329" spans="1:10" ht="29.1" customHeight="1">
      <c r="A329" s="140"/>
      <c r="B329" s="21"/>
      <c r="C329" s="108"/>
      <c r="D329" s="86"/>
      <c r="E329" s="99"/>
      <c r="F329" s="152"/>
      <c r="G329" s="102"/>
      <c r="H329" s="103"/>
      <c r="I329" s="103"/>
      <c r="J329" s="104"/>
    </row>
    <row r="330" spans="1:10" ht="29.1" customHeight="1">
      <c r="A330" s="140"/>
      <c r="B330" s="21"/>
      <c r="C330" s="108"/>
      <c r="D330" s="86"/>
      <c r="E330" s="99"/>
      <c r="F330" s="152"/>
      <c r="G330" s="102"/>
      <c r="H330" s="103"/>
      <c r="J330" s="104"/>
    </row>
    <row r="331" spans="1:10" ht="29.1" customHeight="1" thickBot="1">
      <c r="A331" s="97"/>
      <c r="B331" s="38"/>
      <c r="C331" s="52"/>
      <c r="D331" s="95"/>
      <c r="E331" s="100"/>
      <c r="F331" s="153"/>
    </row>
    <row r="332" spans="1:10" ht="35.1" customHeight="1" thickBot="1">
      <c r="A332" s="282"/>
      <c r="B332" s="283"/>
      <c r="C332" s="127"/>
      <c r="D332" s="250"/>
      <c r="E332" s="284" t="s">
        <v>63</v>
      </c>
      <c r="F332" s="252"/>
    </row>
    <row r="333" spans="1:10" ht="12.75" customHeight="1">
      <c r="B333" s="285"/>
    </row>
    <row r="334" spans="1:10" ht="12.75" customHeight="1">
      <c r="B334" s="285"/>
    </row>
    <row r="335" spans="1:10" ht="12.75" customHeight="1">
      <c r="B335" s="285"/>
    </row>
    <row r="336" spans="1:10" ht="12.75" customHeight="1">
      <c r="B336" s="285"/>
    </row>
    <row r="337" spans="2:2" ht="12.75" customHeight="1">
      <c r="B337" s="285"/>
    </row>
    <row r="338" spans="2:2" ht="12.75" customHeight="1">
      <c r="B338" s="285"/>
    </row>
    <row r="339" spans="2:2" ht="12.75" customHeight="1">
      <c r="B339" s="285"/>
    </row>
    <row r="340" spans="2:2" ht="12.75" customHeight="1">
      <c r="B340" s="285"/>
    </row>
    <row r="341" spans="2:2" ht="12.75" customHeight="1">
      <c r="B341" s="285"/>
    </row>
    <row r="342" spans="2:2" ht="12.75" customHeight="1">
      <c r="B342" s="285"/>
    </row>
    <row r="343" spans="2:2" ht="12.75" customHeight="1">
      <c r="B343" s="285"/>
    </row>
    <row r="344" spans="2:2" ht="12.75" customHeight="1">
      <c r="B344" s="285"/>
    </row>
    <row r="345" spans="2:2" ht="12.75" customHeight="1">
      <c r="B345" s="285"/>
    </row>
    <row r="346" spans="2:2" ht="12.75" customHeight="1">
      <c r="B346" s="285"/>
    </row>
    <row r="347" spans="2:2" ht="12.75" customHeight="1">
      <c r="B347" s="285"/>
    </row>
    <row r="348" spans="2:2" ht="12.75" customHeight="1">
      <c r="B348" s="285"/>
    </row>
    <row r="349" spans="2:2" ht="12.75" customHeight="1">
      <c r="B349" s="285"/>
    </row>
    <row r="350" spans="2:2" ht="12.75" customHeight="1">
      <c r="B350" s="285"/>
    </row>
    <row r="351" spans="2:2" ht="12.75" customHeight="1">
      <c r="B351" s="285"/>
    </row>
    <row r="352" spans="2:2" ht="12.75" customHeight="1">
      <c r="B352" s="285"/>
    </row>
    <row r="353" spans="2:2" ht="12.75" customHeight="1">
      <c r="B353" s="285"/>
    </row>
    <row r="354" spans="2:2" ht="12.75" customHeight="1">
      <c r="B354" s="285"/>
    </row>
    <row r="355" spans="2:2" ht="12.75" customHeight="1">
      <c r="B355" s="285"/>
    </row>
    <row r="356" spans="2:2" ht="12.75" customHeight="1">
      <c r="B356" s="285"/>
    </row>
    <row r="357" spans="2:2" ht="12.75" customHeight="1">
      <c r="B357" s="285"/>
    </row>
    <row r="358" spans="2:2" ht="12.75" customHeight="1">
      <c r="B358" s="285"/>
    </row>
    <row r="359" spans="2:2" ht="12.75" customHeight="1">
      <c r="B359" s="285"/>
    </row>
    <row r="360" spans="2:2" ht="12.75" customHeight="1">
      <c r="B360" s="285"/>
    </row>
    <row r="361" spans="2:2" ht="12.75" customHeight="1">
      <c r="B361" s="285"/>
    </row>
    <row r="362" spans="2:2" ht="12.75" customHeight="1">
      <c r="B362" s="285"/>
    </row>
    <row r="363" spans="2:2" ht="12.75" customHeight="1">
      <c r="B363" s="285"/>
    </row>
    <row r="364" spans="2:2" ht="12.75" customHeight="1">
      <c r="B364" s="285"/>
    </row>
    <row r="365" spans="2:2" ht="12.75" customHeight="1">
      <c r="B365" s="285"/>
    </row>
    <row r="366" spans="2:2" ht="12.75" customHeight="1">
      <c r="B366" s="285"/>
    </row>
    <row r="367" spans="2:2" ht="12.75" customHeight="1">
      <c r="B367" s="285"/>
    </row>
    <row r="368" spans="2:2" ht="12.75" customHeight="1">
      <c r="B368" s="285"/>
    </row>
    <row r="369" spans="2:2" ht="12.75" customHeight="1">
      <c r="B369" s="285"/>
    </row>
    <row r="370" spans="2:2" ht="12.75" customHeight="1">
      <c r="B370" s="285"/>
    </row>
    <row r="371" spans="2:2" ht="12.75" customHeight="1">
      <c r="B371" s="285"/>
    </row>
    <row r="372" spans="2:2" ht="12.75" customHeight="1">
      <c r="B372" s="285"/>
    </row>
    <row r="373" spans="2:2" ht="12.75" customHeight="1">
      <c r="B373" s="285"/>
    </row>
    <row r="374" spans="2:2" ht="12.75" customHeight="1">
      <c r="B374" s="285"/>
    </row>
    <row r="375" spans="2:2" ht="12.75" customHeight="1">
      <c r="B375" s="285"/>
    </row>
    <row r="376" spans="2:2" ht="12.75" customHeight="1">
      <c r="B376" s="285"/>
    </row>
    <row r="377" spans="2:2" ht="12.75" customHeight="1">
      <c r="B377" s="285"/>
    </row>
    <row r="378" spans="2:2" ht="12.75" customHeight="1">
      <c r="B378" s="285"/>
    </row>
    <row r="379" spans="2:2" ht="12.75" customHeight="1">
      <c r="B379" s="285"/>
    </row>
    <row r="380" spans="2:2" ht="12.75" customHeight="1">
      <c r="B380" s="285"/>
    </row>
    <row r="381" spans="2:2" ht="12.75" customHeight="1">
      <c r="B381" s="285"/>
    </row>
    <row r="382" spans="2:2" ht="12.75" customHeight="1">
      <c r="B382" s="285"/>
    </row>
    <row r="383" spans="2:2" ht="12.75" customHeight="1">
      <c r="B383" s="285"/>
    </row>
    <row r="384" spans="2:2" ht="12.75" customHeight="1">
      <c r="B384" s="285"/>
    </row>
    <row r="385" spans="2:2" ht="12.75" customHeight="1">
      <c r="B385" s="285"/>
    </row>
    <row r="386" spans="2:2" ht="12.75" customHeight="1">
      <c r="B386" s="285"/>
    </row>
    <row r="387" spans="2:2" ht="12.75" customHeight="1">
      <c r="B387" s="285"/>
    </row>
    <row r="388" spans="2:2" ht="12.75" customHeight="1">
      <c r="B388" s="285"/>
    </row>
    <row r="389" spans="2:2" ht="12.75" customHeight="1">
      <c r="B389" s="285"/>
    </row>
    <row r="390" spans="2:2" ht="12.75" customHeight="1">
      <c r="B390" s="285"/>
    </row>
    <row r="391" spans="2:2" ht="12.75" customHeight="1">
      <c r="B391" s="285"/>
    </row>
    <row r="392" spans="2:2" ht="12.75" customHeight="1">
      <c r="B392" s="285"/>
    </row>
    <row r="393" spans="2:2" ht="12.75" customHeight="1">
      <c r="B393" s="285"/>
    </row>
    <row r="394" spans="2:2" ht="12.75" customHeight="1">
      <c r="B394" s="285"/>
    </row>
    <row r="395" spans="2:2" ht="12.75" customHeight="1">
      <c r="B395" s="285"/>
    </row>
    <row r="396" spans="2:2" ht="12.75" customHeight="1">
      <c r="B396" s="285"/>
    </row>
    <row r="397" spans="2:2" ht="12.75" customHeight="1">
      <c r="B397" s="285"/>
    </row>
    <row r="398" spans="2:2" ht="12.75" customHeight="1">
      <c r="B398" s="285"/>
    </row>
    <row r="399" spans="2:2" ht="12.75" customHeight="1">
      <c r="B399" s="285"/>
    </row>
    <row r="400" spans="2:2" ht="12.75" customHeight="1">
      <c r="B400" s="285"/>
    </row>
    <row r="401" spans="2:10" ht="12.75" customHeight="1">
      <c r="B401" s="285"/>
    </row>
    <row r="402" spans="2:10" ht="12.75" customHeight="1">
      <c r="B402" s="285"/>
    </row>
    <row r="403" spans="2:10" ht="12.75" customHeight="1">
      <c r="B403" s="285"/>
    </row>
    <row r="404" spans="2:10" ht="12.75" customHeight="1">
      <c r="B404" s="285"/>
    </row>
    <row r="405" spans="2:10" ht="12.75" customHeight="1">
      <c r="B405" s="285"/>
      <c r="J405" s="48" t="s">
        <v>12</v>
      </c>
    </row>
    <row r="406" spans="2:10" ht="12.75" customHeight="1">
      <c r="B406" s="285"/>
    </row>
    <row r="407" spans="2:10" ht="12.75" customHeight="1">
      <c r="B407" s="285"/>
    </row>
    <row r="408" spans="2:10" ht="12.75" customHeight="1">
      <c r="B408" s="285"/>
    </row>
    <row r="409" spans="2:10" ht="12.75" customHeight="1">
      <c r="B409" s="285"/>
    </row>
    <row r="410" spans="2:10" ht="12.75" customHeight="1">
      <c r="B410" s="285"/>
    </row>
    <row r="411" spans="2:10" ht="12.75" customHeight="1">
      <c r="B411" s="285"/>
    </row>
    <row r="412" spans="2:10" ht="12.75" customHeight="1">
      <c r="B412" s="285"/>
    </row>
    <row r="413" spans="2:10" ht="12.75" customHeight="1">
      <c r="B413" s="285"/>
    </row>
    <row r="414" spans="2:10" ht="12.75" customHeight="1">
      <c r="B414" s="285"/>
    </row>
    <row r="415" spans="2:10" ht="12.75" customHeight="1">
      <c r="B415" s="285"/>
    </row>
    <row r="416" spans="2:10" ht="12.75" customHeight="1">
      <c r="B416" s="285"/>
    </row>
    <row r="417" spans="2:2" ht="12.75" customHeight="1">
      <c r="B417" s="285"/>
    </row>
    <row r="418" spans="2:2" ht="12.75" customHeight="1">
      <c r="B418" s="285"/>
    </row>
    <row r="419" spans="2:2" ht="12.75" customHeight="1">
      <c r="B419" s="285"/>
    </row>
    <row r="420" spans="2:2" ht="12.75" customHeight="1">
      <c r="B420" s="285"/>
    </row>
    <row r="421" spans="2:2" ht="12.75" customHeight="1">
      <c r="B421" s="285"/>
    </row>
    <row r="422" spans="2:2" ht="12.75" customHeight="1">
      <c r="B422" s="285"/>
    </row>
    <row r="423" spans="2:2" ht="12.75" customHeight="1">
      <c r="B423" s="285"/>
    </row>
    <row r="424" spans="2:2" ht="12.75" customHeight="1">
      <c r="B424" s="285"/>
    </row>
    <row r="425" spans="2:2" ht="12.75" customHeight="1">
      <c r="B425" s="285"/>
    </row>
    <row r="426" spans="2:2" ht="12.75" customHeight="1">
      <c r="B426" s="285"/>
    </row>
    <row r="427" spans="2:2" ht="12.75" customHeight="1">
      <c r="B427" s="285"/>
    </row>
    <row r="428" spans="2:2" ht="12.75" customHeight="1">
      <c r="B428" s="285"/>
    </row>
    <row r="429" spans="2:2" ht="12.75" customHeight="1">
      <c r="B429" s="285"/>
    </row>
    <row r="430" spans="2:2" ht="12.75" customHeight="1">
      <c r="B430" s="285"/>
    </row>
    <row r="431" spans="2:2" ht="12.75" customHeight="1">
      <c r="B431" s="285"/>
    </row>
    <row r="432" spans="2:2" ht="12.75" customHeight="1">
      <c r="B432" s="285"/>
    </row>
    <row r="433" spans="2:2" ht="12.75" customHeight="1">
      <c r="B433" s="285"/>
    </row>
    <row r="434" spans="2:2" ht="12.75" customHeight="1">
      <c r="B434" s="285"/>
    </row>
    <row r="435" spans="2:2" ht="12.75" customHeight="1">
      <c r="B435" s="285"/>
    </row>
    <row r="436" spans="2:2" ht="12.75" customHeight="1">
      <c r="B436" s="285"/>
    </row>
    <row r="437" spans="2:2" ht="12.75" customHeight="1">
      <c r="B437" s="285"/>
    </row>
    <row r="438" spans="2:2" ht="12.75" customHeight="1">
      <c r="B438" s="285"/>
    </row>
    <row r="439" spans="2:2" ht="12.75" customHeight="1">
      <c r="B439" s="285"/>
    </row>
    <row r="440" spans="2:2" ht="12.75" customHeight="1">
      <c r="B440" s="285"/>
    </row>
    <row r="441" spans="2:2" ht="12.75" customHeight="1">
      <c r="B441" s="285"/>
    </row>
    <row r="442" spans="2:2" ht="12.75" customHeight="1">
      <c r="B442" s="285"/>
    </row>
    <row r="443" spans="2:2" ht="12.75" customHeight="1">
      <c r="B443" s="285"/>
    </row>
    <row r="444" spans="2:2" ht="12.75" customHeight="1">
      <c r="B444" s="285"/>
    </row>
    <row r="445" spans="2:2" ht="12.75" customHeight="1">
      <c r="B445" s="285"/>
    </row>
    <row r="446" spans="2:2" ht="12.75" customHeight="1">
      <c r="B446" s="285"/>
    </row>
    <row r="447" spans="2:2" ht="12.75" customHeight="1">
      <c r="B447" s="285"/>
    </row>
    <row r="448" spans="2:2" ht="12.75" customHeight="1">
      <c r="B448" s="285"/>
    </row>
    <row r="449" spans="2:2" ht="12.75" customHeight="1">
      <c r="B449" s="285"/>
    </row>
    <row r="450" spans="2:2" ht="12.75" customHeight="1">
      <c r="B450" s="285"/>
    </row>
    <row r="451" spans="2:2" ht="12.75" customHeight="1">
      <c r="B451" s="285"/>
    </row>
    <row r="452" spans="2:2" ht="12.75" customHeight="1">
      <c r="B452" s="285"/>
    </row>
    <row r="453" spans="2:2" ht="12.75" customHeight="1">
      <c r="B453" s="285"/>
    </row>
    <row r="454" spans="2:2" ht="12.75" customHeight="1">
      <c r="B454" s="285"/>
    </row>
    <row r="455" spans="2:2" ht="12.75" customHeight="1">
      <c r="B455" s="285"/>
    </row>
    <row r="456" spans="2:2" ht="12.75" customHeight="1">
      <c r="B456" s="285"/>
    </row>
    <row r="457" spans="2:2" ht="12.75" customHeight="1">
      <c r="B457" s="285"/>
    </row>
    <row r="458" spans="2:2" ht="12.75" customHeight="1">
      <c r="B458" s="285"/>
    </row>
    <row r="459" spans="2:2" ht="12.75" customHeight="1">
      <c r="B459" s="285"/>
    </row>
    <row r="460" spans="2:2" ht="12.75" customHeight="1">
      <c r="B460" s="285"/>
    </row>
    <row r="461" spans="2:2" ht="12.75" customHeight="1">
      <c r="B461" s="285"/>
    </row>
    <row r="462" spans="2:2" ht="12.75" customHeight="1">
      <c r="B462" s="285"/>
    </row>
    <row r="463" spans="2:2" ht="12.75" customHeight="1">
      <c r="B463" s="285"/>
    </row>
    <row r="464" spans="2:2" ht="12.75" customHeight="1">
      <c r="B464" s="285"/>
    </row>
    <row r="465" spans="2:2" ht="12.75" customHeight="1">
      <c r="B465" s="285"/>
    </row>
    <row r="466" spans="2:2" ht="12.75" customHeight="1">
      <c r="B466" s="285"/>
    </row>
    <row r="467" spans="2:2" ht="12.75" customHeight="1">
      <c r="B467" s="285"/>
    </row>
    <row r="468" spans="2:2" ht="12.75" customHeight="1">
      <c r="B468" s="285"/>
    </row>
    <row r="469" spans="2:2" ht="12.75" customHeight="1">
      <c r="B469" s="285"/>
    </row>
    <row r="470" spans="2:2" ht="12.75" customHeight="1">
      <c r="B470" s="285"/>
    </row>
    <row r="471" spans="2:2" ht="12.75" customHeight="1">
      <c r="B471" s="285"/>
    </row>
    <row r="472" spans="2:2" ht="12.75" customHeight="1">
      <c r="B472" s="285"/>
    </row>
    <row r="473" spans="2:2" ht="12.75" customHeight="1">
      <c r="B473" s="285"/>
    </row>
    <row r="474" spans="2:2" ht="12.75" customHeight="1">
      <c r="B474" s="285"/>
    </row>
    <row r="475" spans="2:2" ht="12.75" customHeight="1">
      <c r="B475" s="285"/>
    </row>
    <row r="476" spans="2:2" ht="12.75" customHeight="1">
      <c r="B476" s="285"/>
    </row>
    <row r="477" spans="2:2" ht="12.75" customHeight="1">
      <c r="B477" s="285"/>
    </row>
    <row r="478" spans="2:2" ht="12.75" customHeight="1">
      <c r="B478" s="285"/>
    </row>
    <row r="479" spans="2:2" ht="12.75" customHeight="1">
      <c r="B479" s="285"/>
    </row>
    <row r="480" spans="2:2" ht="12.75" customHeight="1">
      <c r="B480" s="285"/>
    </row>
    <row r="481" spans="2:2" ht="12.75" customHeight="1">
      <c r="B481" s="285"/>
    </row>
    <row r="482" spans="2:2" ht="12.75" customHeight="1">
      <c r="B482" s="285"/>
    </row>
    <row r="483" spans="2:2" ht="12.75" customHeight="1">
      <c r="B483" s="285"/>
    </row>
    <row r="484" spans="2:2" ht="12.75" customHeight="1">
      <c r="B484" s="285"/>
    </row>
    <row r="485" spans="2:2" ht="12.75" customHeight="1">
      <c r="B485" s="285"/>
    </row>
    <row r="486" spans="2:2" ht="12.75" customHeight="1">
      <c r="B486" s="285"/>
    </row>
    <row r="487" spans="2:2" ht="12.75" customHeight="1">
      <c r="B487" s="285"/>
    </row>
    <row r="488" spans="2:2" ht="12.75" customHeight="1">
      <c r="B488" s="285"/>
    </row>
    <row r="489" spans="2:2" ht="12.75" customHeight="1">
      <c r="B489" s="285"/>
    </row>
    <row r="490" spans="2:2" ht="12.75" customHeight="1">
      <c r="B490" s="285"/>
    </row>
    <row r="491" spans="2:2" ht="12.75" customHeight="1">
      <c r="B491" s="285"/>
    </row>
    <row r="492" spans="2:2" ht="12.75" customHeight="1">
      <c r="B492" s="285"/>
    </row>
    <row r="493" spans="2:2" ht="12.75" customHeight="1">
      <c r="B493" s="285"/>
    </row>
    <row r="494" spans="2:2" ht="12.75" customHeight="1">
      <c r="B494" s="285"/>
    </row>
    <row r="495" spans="2:2" ht="12.75" customHeight="1">
      <c r="B495" s="285"/>
    </row>
    <row r="496" spans="2:2" ht="12.75" customHeight="1">
      <c r="B496" s="285"/>
    </row>
    <row r="497" spans="2:2" ht="12.75" customHeight="1">
      <c r="B497" s="285"/>
    </row>
    <row r="498" spans="2:2" ht="12.75" customHeight="1">
      <c r="B498" s="285"/>
    </row>
    <row r="499" spans="2:2" ht="12.75" customHeight="1">
      <c r="B499" s="285"/>
    </row>
    <row r="500" spans="2:2" ht="12.75" customHeight="1">
      <c r="B500" s="285"/>
    </row>
    <row r="501" spans="2:2" ht="12.75" customHeight="1">
      <c r="B501" s="285"/>
    </row>
    <row r="502" spans="2:2" ht="12.75" customHeight="1">
      <c r="B502" s="285"/>
    </row>
    <row r="503" spans="2:2" ht="12.75" customHeight="1">
      <c r="B503" s="285"/>
    </row>
    <row r="504" spans="2:2" ht="12.75" customHeight="1">
      <c r="B504" s="285"/>
    </row>
    <row r="505" spans="2:2" ht="12.75" customHeight="1">
      <c r="B505" s="285"/>
    </row>
    <row r="506" spans="2:2" ht="12.75" customHeight="1">
      <c r="B506" s="285"/>
    </row>
    <row r="507" spans="2:2" ht="12.75" customHeight="1">
      <c r="B507" s="285"/>
    </row>
    <row r="508" spans="2:2" ht="12.75" customHeight="1">
      <c r="B508" s="285"/>
    </row>
    <row r="509" spans="2:2" ht="12.75" customHeight="1">
      <c r="B509" s="285"/>
    </row>
    <row r="510" spans="2:2" ht="12.75" customHeight="1">
      <c r="B510" s="285"/>
    </row>
    <row r="511" spans="2:2" ht="12.75" customHeight="1">
      <c r="B511" s="285"/>
    </row>
    <row r="512" spans="2:2" ht="12.75" customHeight="1">
      <c r="B512" s="285"/>
    </row>
    <row r="513" spans="2:2" ht="12.75" customHeight="1">
      <c r="B513" s="285"/>
    </row>
    <row r="514" spans="2:2" ht="12.75" customHeight="1">
      <c r="B514" s="285"/>
    </row>
    <row r="515" spans="2:2" ht="12.75" customHeight="1">
      <c r="B515" s="285"/>
    </row>
    <row r="516" spans="2:2" ht="12.75" customHeight="1">
      <c r="B516" s="285"/>
    </row>
    <row r="517" spans="2:2" ht="12.75" customHeight="1">
      <c r="B517" s="285"/>
    </row>
    <row r="518" spans="2:2" ht="12.75" customHeight="1">
      <c r="B518" s="285"/>
    </row>
    <row r="519" spans="2:2" ht="12.75" customHeight="1">
      <c r="B519" s="285"/>
    </row>
    <row r="520" spans="2:2" ht="12.75" customHeight="1">
      <c r="B520" s="285"/>
    </row>
    <row r="521" spans="2:2" ht="12.75" customHeight="1">
      <c r="B521" s="285"/>
    </row>
    <row r="522" spans="2:2" ht="12.75" customHeight="1">
      <c r="B522" s="285"/>
    </row>
    <row r="523" spans="2:2" ht="12.75" customHeight="1">
      <c r="B523" s="285"/>
    </row>
    <row r="524" spans="2:2" ht="12.75" customHeight="1">
      <c r="B524" s="285"/>
    </row>
    <row r="525" spans="2:2" ht="12.75" customHeight="1">
      <c r="B525" s="285"/>
    </row>
    <row r="526" spans="2:2" ht="12.75" customHeight="1">
      <c r="B526" s="285"/>
    </row>
    <row r="527" spans="2:2" ht="12.75" customHeight="1">
      <c r="B527" s="285"/>
    </row>
    <row r="528" spans="2:2" ht="12.75" customHeight="1">
      <c r="B528" s="285"/>
    </row>
    <row r="529" spans="2:2" ht="12.75" customHeight="1">
      <c r="B529" s="285"/>
    </row>
    <row r="530" spans="2:2" ht="12.75" customHeight="1">
      <c r="B530" s="285"/>
    </row>
    <row r="531" spans="2:2" ht="12.75" customHeight="1">
      <c r="B531" s="285"/>
    </row>
    <row r="532" spans="2:2" ht="12.75" customHeight="1">
      <c r="B532" s="285"/>
    </row>
    <row r="533" spans="2:2" ht="12.75" customHeight="1">
      <c r="B533" s="285"/>
    </row>
    <row r="534" spans="2:2" ht="12.75" customHeight="1">
      <c r="B534" s="285"/>
    </row>
    <row r="535" spans="2:2" ht="12.75" customHeight="1">
      <c r="B535" s="285"/>
    </row>
    <row r="536" spans="2:2" ht="12.75" customHeight="1">
      <c r="B536" s="285"/>
    </row>
    <row r="537" spans="2:2" ht="12.75" customHeight="1">
      <c r="B537" s="285"/>
    </row>
    <row r="538" spans="2:2" ht="12.75" customHeight="1">
      <c r="B538" s="285"/>
    </row>
    <row r="539" spans="2:2" ht="12.75" customHeight="1">
      <c r="B539" s="285"/>
    </row>
    <row r="540" spans="2:2" ht="12.75" customHeight="1">
      <c r="B540" s="285"/>
    </row>
    <row r="541" spans="2:2" ht="12.75" customHeight="1">
      <c r="B541" s="285"/>
    </row>
    <row r="542" spans="2:2" ht="12.75" customHeight="1">
      <c r="B542" s="285"/>
    </row>
    <row r="543" spans="2:2" ht="12.75" customHeight="1">
      <c r="B543" s="285"/>
    </row>
    <row r="544" spans="2:2" ht="12.75" customHeight="1">
      <c r="B544" s="285"/>
    </row>
    <row r="545" spans="2:2" ht="12.75" customHeight="1">
      <c r="B545" s="285"/>
    </row>
    <row r="546" spans="2:2" ht="12.75" customHeight="1">
      <c r="B546" s="285"/>
    </row>
    <row r="547" spans="2:2" ht="12.75" customHeight="1">
      <c r="B547" s="285"/>
    </row>
    <row r="548" spans="2:2" ht="12.75" customHeight="1">
      <c r="B548" s="285"/>
    </row>
    <row r="549" spans="2:2" ht="12.75" customHeight="1">
      <c r="B549" s="285"/>
    </row>
    <row r="550" spans="2:2" ht="12.75" customHeight="1">
      <c r="B550" s="285"/>
    </row>
    <row r="551" spans="2:2" ht="12.75" customHeight="1">
      <c r="B551" s="285"/>
    </row>
    <row r="552" spans="2:2" ht="12.75" customHeight="1">
      <c r="B552" s="285"/>
    </row>
    <row r="553" spans="2:2" ht="12.75" customHeight="1">
      <c r="B553" s="285"/>
    </row>
    <row r="554" spans="2:2" ht="12.75" customHeight="1">
      <c r="B554" s="285"/>
    </row>
    <row r="555" spans="2:2" ht="12.75" customHeight="1">
      <c r="B555" s="285"/>
    </row>
    <row r="556" spans="2:2" ht="12.75" customHeight="1">
      <c r="B556" s="285"/>
    </row>
    <row r="557" spans="2:2" ht="12.75" customHeight="1">
      <c r="B557" s="285"/>
    </row>
    <row r="558" spans="2:2" ht="12.75" customHeight="1">
      <c r="B558" s="285"/>
    </row>
    <row r="559" spans="2:2" ht="12.75" customHeight="1">
      <c r="B559" s="285"/>
    </row>
    <row r="560" spans="2:2" ht="12.75" customHeight="1">
      <c r="B560" s="285"/>
    </row>
    <row r="561" spans="2:2" ht="12.75" customHeight="1">
      <c r="B561" s="285"/>
    </row>
    <row r="562" spans="2:2" ht="12.75" customHeight="1">
      <c r="B562" s="285"/>
    </row>
    <row r="563" spans="2:2" ht="12.75" customHeight="1">
      <c r="B563" s="285"/>
    </row>
    <row r="564" spans="2:2" ht="12.75" customHeight="1">
      <c r="B564" s="285"/>
    </row>
    <row r="565" spans="2:2" ht="12.75" customHeight="1">
      <c r="B565" s="285"/>
    </row>
    <row r="566" spans="2:2" ht="12.75" customHeight="1">
      <c r="B566" s="285"/>
    </row>
    <row r="567" spans="2:2" ht="12.75" customHeight="1">
      <c r="B567" s="285"/>
    </row>
    <row r="568" spans="2:2" ht="12.75" customHeight="1">
      <c r="B568" s="285"/>
    </row>
    <row r="569" spans="2:2" ht="12.75" customHeight="1">
      <c r="B569" s="285"/>
    </row>
    <row r="570" spans="2:2" ht="12.75" customHeight="1">
      <c r="B570" s="285"/>
    </row>
    <row r="571" spans="2:2" ht="12.75" customHeight="1">
      <c r="B571" s="285"/>
    </row>
    <row r="572" spans="2:2" ht="12.75" customHeight="1">
      <c r="B572" s="285"/>
    </row>
    <row r="573" spans="2:2" ht="12.75" customHeight="1">
      <c r="B573" s="285"/>
    </row>
    <row r="574" spans="2:2" ht="12.75" customHeight="1">
      <c r="B574" s="285"/>
    </row>
    <row r="575" spans="2:2" ht="12.75" customHeight="1">
      <c r="B575" s="285"/>
    </row>
    <row r="576" spans="2:2" ht="12.75" customHeight="1">
      <c r="B576" s="285"/>
    </row>
    <row r="577" spans="2:2" ht="12.75" customHeight="1">
      <c r="B577" s="285"/>
    </row>
    <row r="578" spans="2:2" ht="12.75" customHeight="1">
      <c r="B578" s="285"/>
    </row>
    <row r="579" spans="2:2" ht="12.75" customHeight="1">
      <c r="B579" s="285"/>
    </row>
    <row r="580" spans="2:2" ht="12.75" customHeight="1">
      <c r="B580" s="285"/>
    </row>
    <row r="581" spans="2:2" ht="12.75" customHeight="1">
      <c r="B581" s="285"/>
    </row>
    <row r="582" spans="2:2" ht="12.75" customHeight="1">
      <c r="B582" s="285"/>
    </row>
    <row r="583" spans="2:2" ht="12.75" customHeight="1">
      <c r="B583" s="285"/>
    </row>
    <row r="584" spans="2:2" ht="12.75" customHeight="1">
      <c r="B584" s="285"/>
    </row>
    <row r="585" spans="2:2" ht="12.75" customHeight="1">
      <c r="B585" s="285"/>
    </row>
    <row r="586" spans="2:2" ht="12.75" customHeight="1">
      <c r="B586" s="285"/>
    </row>
    <row r="587" spans="2:2" ht="12.75" customHeight="1">
      <c r="B587" s="285"/>
    </row>
    <row r="588" spans="2:2" ht="12.75" customHeight="1">
      <c r="B588" s="285"/>
    </row>
    <row r="589" spans="2:2" ht="12.75" customHeight="1">
      <c r="B589" s="285"/>
    </row>
    <row r="590" spans="2:2" ht="12.75" customHeight="1">
      <c r="B590" s="285"/>
    </row>
    <row r="591" spans="2:2" ht="12.75" customHeight="1">
      <c r="B591" s="285"/>
    </row>
    <row r="592" spans="2:2" ht="12.75" customHeight="1">
      <c r="B592" s="285"/>
    </row>
    <row r="593" spans="2:2" ht="12.75" customHeight="1">
      <c r="B593" s="285"/>
    </row>
    <row r="594" spans="2:2" ht="12.75" customHeight="1">
      <c r="B594" s="285"/>
    </row>
    <row r="595" spans="2:2" ht="12.75" customHeight="1">
      <c r="B595" s="285"/>
    </row>
    <row r="596" spans="2:2" ht="12.75" customHeight="1">
      <c r="B596" s="285"/>
    </row>
    <row r="597" spans="2:2" ht="12.75" customHeight="1">
      <c r="B597" s="285"/>
    </row>
    <row r="598" spans="2:2" ht="12.75" customHeight="1">
      <c r="B598" s="285"/>
    </row>
    <row r="599" spans="2:2" ht="12.75" customHeight="1">
      <c r="B599" s="285"/>
    </row>
    <row r="600" spans="2:2" ht="12.75" customHeight="1">
      <c r="B600" s="285"/>
    </row>
    <row r="601" spans="2:2" ht="12.75" customHeight="1">
      <c r="B601" s="285"/>
    </row>
    <row r="602" spans="2:2" ht="12.75" customHeight="1">
      <c r="B602" s="285"/>
    </row>
    <row r="603" spans="2:2" ht="12.75" customHeight="1">
      <c r="B603" s="285"/>
    </row>
    <row r="604" spans="2:2" ht="12.75" customHeight="1">
      <c r="B604" s="285"/>
    </row>
    <row r="605" spans="2:2" ht="12.75" customHeight="1">
      <c r="B605" s="285"/>
    </row>
    <row r="606" spans="2:2" ht="12.75" customHeight="1">
      <c r="B606" s="285"/>
    </row>
    <row r="607" spans="2:2" ht="12.75" customHeight="1">
      <c r="B607" s="285"/>
    </row>
    <row r="608" spans="2:2" ht="12.75" customHeight="1">
      <c r="B608" s="285"/>
    </row>
    <row r="609" spans="2:2" ht="12.75" customHeight="1">
      <c r="B609" s="285"/>
    </row>
    <row r="610" spans="2:2" ht="12.75" customHeight="1">
      <c r="B610" s="285"/>
    </row>
    <row r="611" spans="2:2" ht="12.75" customHeight="1">
      <c r="B611" s="285"/>
    </row>
    <row r="612" spans="2:2" ht="12.75" customHeight="1">
      <c r="B612" s="285"/>
    </row>
    <row r="613" spans="2:2" ht="12.75" customHeight="1">
      <c r="B613" s="285"/>
    </row>
    <row r="614" spans="2:2" ht="12.75" customHeight="1">
      <c r="B614" s="285"/>
    </row>
    <row r="615" spans="2:2" ht="12.75" customHeight="1">
      <c r="B615" s="285"/>
    </row>
    <row r="616" spans="2:2" ht="12.75" customHeight="1">
      <c r="B616" s="285"/>
    </row>
    <row r="617" spans="2:2" ht="12.75" customHeight="1">
      <c r="B617" s="285"/>
    </row>
    <row r="618" spans="2:2" ht="12.75" customHeight="1">
      <c r="B618" s="285"/>
    </row>
    <row r="619" spans="2:2" ht="12.75" customHeight="1">
      <c r="B619" s="285"/>
    </row>
    <row r="620" spans="2:2" ht="12.75" customHeight="1">
      <c r="B620" s="285"/>
    </row>
    <row r="621" spans="2:2" ht="12.75" customHeight="1">
      <c r="B621" s="285"/>
    </row>
    <row r="622" spans="2:2" ht="12.75" customHeight="1">
      <c r="B622" s="285"/>
    </row>
    <row r="623" spans="2:2" ht="12.75" customHeight="1">
      <c r="B623" s="285"/>
    </row>
    <row r="624" spans="2:2" ht="12.75" customHeight="1">
      <c r="B624" s="285"/>
    </row>
    <row r="625" spans="2:2" ht="12.75" customHeight="1">
      <c r="B625" s="285"/>
    </row>
    <row r="626" spans="2:2" ht="12.75" customHeight="1">
      <c r="B626" s="285"/>
    </row>
    <row r="627" spans="2:2" ht="12.75" customHeight="1">
      <c r="B627" s="285"/>
    </row>
    <row r="628" spans="2:2" ht="12.75" customHeight="1">
      <c r="B628" s="285"/>
    </row>
    <row r="629" spans="2:2" ht="12.75" customHeight="1">
      <c r="B629" s="285"/>
    </row>
    <row r="630" spans="2:2" ht="12.75" customHeight="1">
      <c r="B630" s="285"/>
    </row>
    <row r="631" spans="2:2" ht="12.75" customHeight="1">
      <c r="B631" s="285"/>
    </row>
    <row r="632" spans="2:2" ht="12.75" customHeight="1">
      <c r="B632" s="285"/>
    </row>
    <row r="633" spans="2:2" ht="12.75" customHeight="1">
      <c r="B633" s="285"/>
    </row>
    <row r="634" spans="2:2" ht="12.75" customHeight="1">
      <c r="B634" s="285"/>
    </row>
    <row r="635" spans="2:2" ht="12.75" customHeight="1">
      <c r="B635" s="285"/>
    </row>
    <row r="636" spans="2:2" ht="12.75" customHeight="1">
      <c r="B636" s="285"/>
    </row>
    <row r="637" spans="2:2" ht="12.75" customHeight="1">
      <c r="B637" s="285"/>
    </row>
    <row r="638" spans="2:2" ht="12.75" customHeight="1">
      <c r="B638" s="285"/>
    </row>
    <row r="639" spans="2:2" ht="12.75" customHeight="1">
      <c r="B639" s="285"/>
    </row>
    <row r="640" spans="2:2" ht="12.75" customHeight="1">
      <c r="B640" s="285"/>
    </row>
    <row r="641" spans="2:2" ht="12.75" customHeight="1">
      <c r="B641" s="285"/>
    </row>
    <row r="642" spans="2:2" ht="12.75" customHeight="1">
      <c r="B642" s="285"/>
    </row>
    <row r="643" spans="2:2" ht="12.75" customHeight="1">
      <c r="B643" s="285"/>
    </row>
    <row r="644" spans="2:2" ht="12.75" customHeight="1">
      <c r="B644" s="285"/>
    </row>
    <row r="645" spans="2:2" ht="12.75" customHeight="1">
      <c r="B645" s="285"/>
    </row>
    <row r="646" spans="2:2" ht="12.75" customHeight="1">
      <c r="B646" s="285"/>
    </row>
    <row r="647" spans="2:2" ht="12.75" customHeight="1">
      <c r="B647" s="285"/>
    </row>
    <row r="648" spans="2:2" ht="12.75" customHeight="1">
      <c r="B648" s="285"/>
    </row>
    <row r="649" spans="2:2" ht="12.75" customHeight="1">
      <c r="B649" s="285"/>
    </row>
    <row r="650" spans="2:2" ht="12.75" customHeight="1">
      <c r="B650" s="285"/>
    </row>
    <row r="651" spans="2:2" ht="12.75" customHeight="1">
      <c r="B651" s="285"/>
    </row>
    <row r="652" spans="2:2" ht="12.75" customHeight="1">
      <c r="B652" s="285"/>
    </row>
    <row r="653" spans="2:2" ht="12.75" customHeight="1">
      <c r="B653" s="285"/>
    </row>
    <row r="654" spans="2:2" ht="12.75" customHeight="1">
      <c r="B654" s="285"/>
    </row>
    <row r="655" spans="2:2" ht="12.75" customHeight="1">
      <c r="B655" s="285"/>
    </row>
    <row r="656" spans="2:2" ht="12.75" customHeight="1">
      <c r="B656" s="285"/>
    </row>
    <row r="657" spans="2:2" ht="12.75" customHeight="1">
      <c r="B657" s="285"/>
    </row>
    <row r="658" spans="2:2" ht="12.75" customHeight="1">
      <c r="B658" s="285"/>
    </row>
  </sheetData>
  <pageMargins left="1.1811023622047245" right="0.39370078740157483" top="0.78740157480314965" bottom="0.39370078740157483" header="0.31496062992125984" footer="0.31496062992125984"/>
  <pageSetup paperSize="9" scale="81" firstPageNumber="7" orientation="portrait" useFirstPageNumber="1" r:id="rId1"/>
  <headerFooter alignWithMargins="0">
    <oddHeader>&amp;L&amp;"Times New Roman,Regular"&amp;8Dzelzceļa ielas (posmā no Rīgas ielas līdz Dzelzceļa ielai 21) un
Rūpniecības ielas rekonstrukcija, Līvānos, Līvānu novadā
Tehniskais projekts&amp;R&amp;"Times New Roman,Regular"&amp;P</oddHeader>
    <oddFooter>&amp;L&amp;"Times New Roman,Regular"4.sējums
Ekonomikas daļa, BA, T&amp;R&amp;"Arial,Bold Italic"&amp;K00-022PRO VIA</oddFooter>
  </headerFooter>
  <rowBreaks count="10" manualBreakCount="10">
    <brk id="30" max="16383" man="1"/>
    <brk id="60" max="16383" man="1"/>
    <brk id="90" max="16383" man="1"/>
    <brk id="120" max="16383" man="1"/>
    <brk id="150" max="5" man="1"/>
    <brk id="180" max="5" man="1"/>
    <brk id="212" max="5" man="1"/>
    <brk id="242" max="5" man="1"/>
    <brk id="272" max="5" man="1"/>
    <brk id="302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2</vt:i4>
      </vt:variant>
    </vt:vector>
  </HeadingPairs>
  <TitlesOfParts>
    <vt:vector size="4" baseType="lpstr">
      <vt:lpstr>Kopsavilkums</vt:lpstr>
      <vt:lpstr>BoQ Izdruka</vt:lpstr>
      <vt:lpstr>'BoQ Izdruka'!Drukas_apgabals</vt:lpstr>
      <vt:lpstr>Kopsavilkums!Drukas_apgabals</vt:lpstr>
    </vt:vector>
  </TitlesOfParts>
  <Company>PRO VIA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Darbu daudzumu saraksts - cena</dc:title>
  <dc:subject>P33 Ērgļi - Jaunpiebalga - Saliņkrogs  km 25.3-35.5 (24.775-35.160)</dc:subject>
  <dc:creator>Kaspars</dc:creator>
  <cp:lastModifiedBy>Diāna Kleina</cp:lastModifiedBy>
  <cp:lastPrinted>2013-04-18T06:24:28Z</cp:lastPrinted>
  <dcterms:created xsi:type="dcterms:W3CDTF">1999-02-02T10:13:38Z</dcterms:created>
  <dcterms:modified xsi:type="dcterms:W3CDTF">2013-05-03T11:27:02Z</dcterms:modified>
</cp:coreProperties>
</file>