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855" windowHeight="11940" tabRatio="866" activeTab="1"/>
  </bookViews>
  <sheets>
    <sheet name="Rigas (2)" sheetId="1" r:id="rId1"/>
    <sheet name="Stacijas (2)" sheetId="2" r:id="rId2"/>
  </sheets>
  <definedNames/>
  <calcPr fullCalcOnLoad="1" fullPrecision="0"/>
</workbook>
</file>

<file path=xl/sharedStrings.xml><?xml version="1.0" encoding="utf-8"?>
<sst xmlns="http://schemas.openxmlformats.org/spreadsheetml/2006/main" count="286" uniqueCount="88">
  <si>
    <t>Darbu nosaukums</t>
  </si>
  <si>
    <t>km</t>
  </si>
  <si>
    <r>
      <t>m</t>
    </r>
    <r>
      <rPr>
        <vertAlign val="superscript"/>
        <sz val="10"/>
        <rFont val="Arial"/>
        <family val="2"/>
      </rPr>
      <t>3</t>
    </r>
  </si>
  <si>
    <t>pārg.km</t>
  </si>
  <si>
    <r>
      <t>m</t>
    </r>
    <r>
      <rPr>
        <vertAlign val="superscript"/>
        <sz val="10"/>
        <rFont val="Arial"/>
        <family val="2"/>
      </rPr>
      <t>2</t>
    </r>
  </si>
  <si>
    <t>m</t>
  </si>
  <si>
    <t>t</t>
  </si>
  <si>
    <t>Izmaksas</t>
  </si>
  <si>
    <t>Atsevišķas autoceļa joslas attīrīšana no irdena sniega</t>
  </si>
  <si>
    <t>Ceļa nodalījuma joslas sakopšana</t>
  </si>
  <si>
    <t xml:space="preserve">Sniega aizvešana no autoceļa </t>
  </si>
  <si>
    <t>Tilta brauktuves attīrīšana no sanesumiem</t>
  </si>
  <si>
    <t>Autoceļu apsekošana ziemā</t>
  </si>
  <si>
    <t>Brauktuves apzīmējumu krāsošana ar roku darba rīkiem</t>
  </si>
  <si>
    <t>Brauktuves apzīmējumu atjaunošana mehanizēti</t>
  </si>
  <si>
    <t xml:space="preserve">PVN 21% (EUR): </t>
  </si>
  <si>
    <t xml:space="preserve">Kopā (EUR): </t>
  </si>
  <si>
    <t xml:space="preserve">Kopā ar PVN 21% (EUR): </t>
  </si>
  <si>
    <t xml:space="preserve">TĀME </t>
  </si>
  <si>
    <t>Vienības cena  (bez PVN)</t>
  </si>
  <si>
    <t>Sniega vaļņu pārvietošana ārpus ceļa klātnes</t>
  </si>
  <si>
    <t>Slīdamības samazināšana ar smilts-sāls maisījumu, izkaisot uz brauktuves joslas vidēji 0.4 t/pārg.km</t>
  </si>
  <si>
    <t>Slīdamības samazināšana ar smilts-sāls maisījumu, izkaisot uz brauktuves joslas vidēji 0.64 t/pārg.km</t>
  </si>
  <si>
    <t>Slīdamības samazināšana ar smilts-sāls maisījumu, izkaisot uz brauktuves joslas vidēji 1.28 t/pārg.km</t>
  </si>
  <si>
    <t xml:space="preserve">Slīdamības samazināšana ar smilti izkaisot 0.8 t/km </t>
  </si>
  <si>
    <t>Autoceļa attīrīšana no sniega ar vidējo platumu 7.5 m</t>
  </si>
  <si>
    <t>Brauktuves attīrīšana no sniega platumā līdz 7.5 m ar vienlaicīgu mitrā sāls kaisīšanu, izkaisot 10 g/m2</t>
  </si>
  <si>
    <t xml:space="preserve">Brauktuves attīrīšana no sniega platumā līdz 7.5m ar vienlaicīgu mitrā sāls kaisīšanu, izkaisot 20 g/m2 </t>
  </si>
  <si>
    <t xml:space="preserve">Brauktuves attīrīšana no sniega platumā līdz 7.5m ar vienlaicīgu mitrā sāls kaisīšanu, izkaisot 30 g/m2 </t>
  </si>
  <si>
    <t xml:space="preserve">Brauktuves attīrīšana no sniega platumā līdz 7.5m ar vienlaicīgu mitrā sāls kaisīšanu, izkaisot 40 g/m2 </t>
  </si>
  <si>
    <t>Atsevišķas brauktuves joslas attīrīšana no sniega ar vienlaicīgu smilts-sāls maisījuma kaisīšanu, izkaisot vidēji 0.4t uz pārg.km</t>
  </si>
  <si>
    <t>Atsevišķas brauktuves joslas attīrīšana no sniega ar vienlaicīgu smilts-sāls maisījuma kaisīšanu, izkaisot vidēji 0.64t uz pārg.km</t>
  </si>
  <si>
    <t>Caurteku (ar diametru &lt; 0.8m) tīrīšana</t>
  </si>
  <si>
    <t xml:space="preserve">Sanesu attīrīšana caurteku galos </t>
  </si>
  <si>
    <t>gab</t>
  </si>
  <si>
    <t xml:space="preserve">Bojāto polimēru caurteku ar diametru 0,4m nomaiņa </t>
  </si>
  <si>
    <t xml:space="preserve">Bojāto polimēru caurteku ar diametru 0,5m nomaiņa </t>
  </si>
  <si>
    <t xml:space="preserve">Bojāto polimēru caurteku ar diametru 0,6m nomaiņa </t>
  </si>
  <si>
    <t xml:space="preserve">Bojāto polimēru caurteku ar diametru 0,8m nomaiņa </t>
  </si>
  <si>
    <t>Caurteku (bojāto) posmu nomaiņa (izmantojot lietotos caurteku posmus), dzelzsbetona caurtekas posms ar diametru 0,5m</t>
  </si>
  <si>
    <t>Caurteku (bojāto) posmu nomaiņa (izmantojot lietotos caurteku posmus), dzelzsbetona caurtekas posms ar diametru 0,75m</t>
  </si>
  <si>
    <t xml:space="preserve">Ūdens novadtekņu tīrīšana </t>
  </si>
  <si>
    <t xml:space="preserve">Ūdens novadtekņu nomaiņa </t>
  </si>
  <si>
    <t>m2</t>
  </si>
  <si>
    <t xml:space="preserve">Izskalojumu likvidēšana uzbērumos </t>
  </si>
  <si>
    <t>m3</t>
  </si>
  <si>
    <t xml:space="preserve">Tilta margu bojāto posmu nomaiņa </t>
  </si>
  <si>
    <t>Sīku bojājumu (betona izdrupumu) novēršana tiltu konstrukcijās</t>
  </si>
  <si>
    <t xml:space="preserve">Ceļa betona apmales nomaiņa </t>
  </si>
  <si>
    <t xml:space="preserve">Ietves betona apmales nomaiņa </t>
  </si>
  <si>
    <t>Ceļa zīmes vai vertikālais apzīmējums ar laukumu 0,31 – 0,50 m2 I  klases atstarojošais materiāls uzstādīšana</t>
  </si>
  <si>
    <t>Ceļa zīmes vai vertikālais apzīmējums ar laukumu 0,31 – 0,50 m2 II  klases atstarojošais materiāls uzstādīšana</t>
  </si>
  <si>
    <t>Metāla staba ceļa zīmei uzstādīšana</t>
  </si>
  <si>
    <t xml:space="preserve">Bojāto drošības barjeru nomaiņa </t>
  </si>
  <si>
    <t xml:space="preserve">Barjeru sakārtošana </t>
  </si>
  <si>
    <t xml:space="preserve">Bojāto gājēju barjeru nomaiņa </t>
  </si>
  <si>
    <t>Bedrīšu aizpildīšana ar karsto asfaltbetonu, izmantojot nepilno tehnoloģiju (vidēji 5 cm)</t>
  </si>
  <si>
    <t>Bedrīšu aizpildīšana ar šķembām un bitumena emulsiju, izmantojot nepilno tehnoloģiju</t>
  </si>
  <si>
    <t>Bedrīšu aizpildīšana ar auksto asfaltu, izmantojot nepilno tehnoloģiju</t>
  </si>
  <si>
    <t>Iesēdumu aizpildīšana ar karsto asfaltbetonu</t>
  </si>
  <si>
    <t>Selektīvā vienkārtas virsmas apstrāde Y1 B (AADTj, pievestā &lt;= 500)</t>
  </si>
  <si>
    <t>Selektīvā vienkārtas virsmas apstrāde Y1 B (AADTj, pievestā &gt;500 )</t>
  </si>
  <si>
    <t>Seguma tīrīšana</t>
  </si>
  <si>
    <t>1000 m2</t>
  </si>
  <si>
    <t>Ceļa klātnes atbrīvošana no vētrā lauzta koka (-iem)</t>
  </si>
  <si>
    <t xml:space="preserve">Celma laušana vai nofrēzēšana </t>
  </si>
  <si>
    <t>Grāvju tīrīšana ar ekskavatoru grunti aizvedot, (vienlaidus darba daudzums &lt; 1500m3)</t>
  </si>
  <si>
    <t>Grāvju tīrīšana ar ekskavatoru grunti izlīdzinot, (vienlaidus darba daudzums &lt; 1500m3)</t>
  </si>
  <si>
    <t xml:space="preserve">Nomaļu uzpildīšana  </t>
  </si>
  <si>
    <t xml:space="preserve">Nomaļu iesēdumu aizpildīšana </t>
  </si>
  <si>
    <t xml:space="preserve">Nomaļu mehanizēta profilēšana līdz 1,5 m platumam </t>
  </si>
  <si>
    <t xml:space="preserve">Nomaļu mehanizēta profilēšana līdz 3,0 m platumam </t>
  </si>
  <si>
    <t>Nomaļu grunts uzauguma noņemšana, aizvedot uz atbērtni</t>
  </si>
  <si>
    <t xml:space="preserve">Ceļu operatīvā kopšana vasarā </t>
  </si>
  <si>
    <t xml:space="preserve">Zāles pļaušana ar rokām </t>
  </si>
  <si>
    <t>Mehanizēta zāles pļaušana ar uz traktora uzkarināmo pļaujmašīnu</t>
  </si>
  <si>
    <t>Mehanizēta zāles pļaušana ar izlici</t>
  </si>
  <si>
    <t xml:space="preserve">Autoceļu apsekošana vasarā </t>
  </si>
  <si>
    <t>Izskalojumu aizbēršana</t>
  </si>
  <si>
    <t>Vidēji 7,5 m platas brauktuves kaisīšana ar mitro sāli, izkaisot 10g/m2</t>
  </si>
  <si>
    <t>Vidēji 7,5 m platas brauktuves kaisīšana ar mitro sāli, izkaisot 20g/m3</t>
  </si>
  <si>
    <t>Vidēji 7,5 m platas brauktuves kaisīšana ar mitro sāli, izkaisot 30g/m4</t>
  </si>
  <si>
    <t>Vidēji 7,5 m platas brauktuves kaisīšana ar mitro sāli, izkaisot 40g/m5</t>
  </si>
  <si>
    <t>Nr. p.k.</t>
  </si>
  <si>
    <t>Mēr- vienība</t>
  </si>
  <si>
    <t>Dau- dzums</t>
  </si>
  <si>
    <r>
      <t xml:space="preserve">Līvānu novada Līvānu pilsētas Rīgas ielas 4,12 km kopgarumā, kas iekļauta valsts galvenā autoceļa </t>
    </r>
    <r>
      <rPr>
        <b/>
        <sz val="10"/>
        <rFont val="Arial"/>
        <family val="2"/>
      </rPr>
      <t>A6</t>
    </r>
    <r>
      <rPr>
        <sz val="10"/>
        <rFont val="Arial"/>
        <family val="2"/>
      </rPr>
      <t xml:space="preserve"> Rīga-Daugavpils-Krāslava-Blatkrievijas robeža (Pāternieki) maršrutā, ikdienas uzturēšanai 2019.gadā</t>
    </r>
  </si>
  <si>
    <r>
      <t xml:space="preserve">Līvānu novada Līvānu pilsētas Stacijas ielas 0,815 km kopgarumā, kas iekļauta valsts reģionālā autoceļa </t>
    </r>
    <r>
      <rPr>
        <b/>
        <sz val="10"/>
        <rFont val="Arial"/>
        <family val="2"/>
      </rPr>
      <t>P63</t>
    </r>
    <r>
      <rPr>
        <sz val="10"/>
        <rFont val="Arial"/>
        <family val="2"/>
      </rPr>
      <t xml:space="preserve"> Līvāni-Preiļi maršrutā, ikdienas uzturēšanai 2019.gadā</t>
    </r>
  </si>
</sst>
</file>

<file path=xl/styles.xml><?xml version="1.0" encoding="utf-8"?>
<styleSheet xmlns="http://schemas.openxmlformats.org/spreadsheetml/2006/main">
  <numFmts count="2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-* #,##0.00\ _L_s_-;\-* #,##0.00\ _L_s_-;_-* &quot;-&quot;??\ _L_s_-;_-@_-"/>
    <numFmt numFmtId="165" formatCode="_-* #,##0\ _L_s_-;\-* #,##0\ _L_s_-;_-* &quot;-&quot;\ _L_s_-;_-@_-"/>
    <numFmt numFmtId="166" formatCode="_-* #,##0.00\ &quot;Ls&quot;_-;\-* #,##0.00\ &quot;Ls&quot;_-;_-* &quot;-&quot;??\ &quot;Ls&quot;_-;_-@_-"/>
    <numFmt numFmtId="167" formatCode="_-* #,##0\ &quot;Ls&quot;_-;\-* #,##0\ &quot;Ls&quot;_-;_-* &quot;-&quot;\ &quot;Ls&quot;_-;_-@_-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&quot;.&quot;"/>
    <numFmt numFmtId="173" formatCode="0.00_ ;\-0.00\ "/>
    <numFmt numFmtId="174" formatCode="0.000"/>
    <numFmt numFmtId="175" formatCode="0.0000"/>
    <numFmt numFmtId="176" formatCode="0.0"/>
    <numFmt numFmtId="177" formatCode="0.000000"/>
    <numFmt numFmtId="178" formatCode="0.00000"/>
    <numFmt numFmtId="179" formatCode="0.0000000"/>
  </numFmts>
  <fonts count="41">
    <font>
      <sz val="10"/>
      <name val="Arial"/>
      <family val="0"/>
    </font>
    <font>
      <u val="single"/>
      <sz val="10"/>
      <color indexed="36"/>
      <name val="RimHelvetica"/>
      <family val="0"/>
    </font>
    <font>
      <u val="single"/>
      <sz val="10"/>
      <color indexed="12"/>
      <name val="RimHelvetica"/>
      <family val="0"/>
    </font>
    <font>
      <b/>
      <sz val="10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1" borderId="1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52" applyFont="1" applyBorder="1" applyAlignment="1">
      <alignment horizontal="center" vertical="center" wrapText="1"/>
      <protection/>
    </xf>
    <xf numFmtId="2" fontId="0" fillId="0" borderId="12" xfId="52" applyNumberFormat="1" applyFont="1" applyBorder="1" applyAlignment="1">
      <alignment horizontal="center" vertical="center"/>
      <protection/>
    </xf>
    <xf numFmtId="0" fontId="3" fillId="0" borderId="15" xfId="0" applyFont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/>
    </xf>
    <xf numFmtId="2" fontId="0" fillId="0" borderId="17" xfId="0" applyNumberFormat="1" applyBorder="1" applyAlignment="1">
      <alignment horizontal="center" vertical="center"/>
    </xf>
    <xf numFmtId="2" fontId="3" fillId="33" borderId="18" xfId="0" applyNumberFormat="1" applyFont="1" applyFill="1" applyBorder="1" applyAlignment="1">
      <alignment horizontal="center" vertical="center"/>
    </xf>
    <xf numFmtId="0" fontId="3" fillId="0" borderId="19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0" fillId="0" borderId="21" xfId="0" applyFont="1" applyBorder="1" applyAlignment="1">
      <alignment horizontal="center" vertical="center"/>
    </xf>
    <xf numFmtId="2" fontId="0" fillId="0" borderId="0" xfId="0" applyNumberFormat="1" applyAlignment="1">
      <alignment vertical="center"/>
    </xf>
    <xf numFmtId="0" fontId="0" fillId="0" borderId="22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2" fontId="0" fillId="0" borderId="12" xfId="52" applyNumberFormat="1" applyFont="1" applyFill="1" applyBorder="1" applyAlignment="1">
      <alignment horizontal="center" vertical="center"/>
      <protection/>
    </xf>
    <xf numFmtId="2" fontId="0" fillId="0" borderId="10" xfId="0" applyNumberForma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" fillId="0" borderId="23" xfId="0" applyFont="1" applyBorder="1" applyAlignment="1">
      <alignment horizontal="right"/>
    </xf>
    <xf numFmtId="0" fontId="3" fillId="0" borderId="24" xfId="0" applyFont="1" applyBorder="1" applyAlignment="1">
      <alignment horizontal="right"/>
    </xf>
    <xf numFmtId="0" fontId="3" fillId="0" borderId="25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2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2" xfId="0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34" xfId="0" applyFont="1" applyBorder="1" applyAlignment="1">
      <alignment horizontal="right"/>
    </xf>
    <xf numFmtId="0" fontId="3" fillId="0" borderId="35" xfId="0" applyFont="1" applyBorder="1" applyAlignment="1">
      <alignment horizontal="right"/>
    </xf>
    <xf numFmtId="0" fontId="3" fillId="0" borderId="36" xfId="0" applyFont="1" applyBorder="1" applyAlignment="1">
      <alignment horizontal="right"/>
    </xf>
    <xf numFmtId="0" fontId="3" fillId="0" borderId="37" xfId="0" applyFont="1" applyBorder="1" applyAlignment="1">
      <alignment horizontal="right"/>
    </xf>
    <xf numFmtId="0" fontId="0" fillId="0" borderId="12" xfId="0" applyNumberFormat="1" applyFont="1" applyFill="1" applyBorder="1" applyAlignment="1">
      <alignment horizontal="center" vertical="center" wrapText="1"/>
    </xf>
    <xf numFmtId="2" fontId="0" fillId="0" borderId="38" xfId="52" applyNumberFormat="1" applyFont="1" applyFill="1" applyBorder="1" applyAlignment="1">
      <alignment horizontal="center"/>
      <protection/>
    </xf>
    <xf numFmtId="0" fontId="0" fillId="0" borderId="0" xfId="0" applyFill="1" applyAlignment="1">
      <alignment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2" fontId="0" fillId="0" borderId="17" xfId="52" applyNumberFormat="1" applyFont="1" applyFill="1" applyBorder="1" applyAlignment="1">
      <alignment horizontal="center"/>
      <protection/>
    </xf>
  </cellXfs>
  <cellStyles count="52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Comma 2" xfId="35"/>
    <cellStyle name="Comma 3" xfId="36"/>
    <cellStyle name="Hyperlink" xfId="37"/>
    <cellStyle name="Ievade" xfId="38"/>
    <cellStyle name="Izcēlums1" xfId="39"/>
    <cellStyle name="Izcēlums2" xfId="40"/>
    <cellStyle name="Izcēlums3" xfId="41"/>
    <cellStyle name="Izcēlums4" xfId="42"/>
    <cellStyle name="Izcēlums5" xfId="43"/>
    <cellStyle name="Izcēlums6" xfId="44"/>
    <cellStyle name="Followed Hyperlink" xfId="45"/>
    <cellStyle name="Izvade" xfId="46"/>
    <cellStyle name="Comma" xfId="47"/>
    <cellStyle name="Comma [0]" xfId="48"/>
    <cellStyle name="Kopsumma" xfId="49"/>
    <cellStyle name="Labs" xfId="50"/>
    <cellStyle name="Neitrāls" xfId="51"/>
    <cellStyle name="Normal 2" xfId="52"/>
    <cellStyle name="Nosaukums" xfId="53"/>
    <cellStyle name="Paskaidrojošs teksts" xfId="54"/>
    <cellStyle name="Pārbaudes šūna" xfId="55"/>
    <cellStyle name="Piezīme" xfId="56"/>
    <cellStyle name="Percent" xfId="57"/>
    <cellStyle name="Saistīta šūna" xfId="58"/>
    <cellStyle name="Slikts" xfId="59"/>
    <cellStyle name="Currency" xfId="60"/>
    <cellStyle name="Currency [0]" xfId="61"/>
    <cellStyle name="Virsraksts 1" xfId="62"/>
    <cellStyle name="Virsraksts 2" xfId="63"/>
    <cellStyle name="Virsraksts 3" xfId="64"/>
    <cellStyle name="Virsraksts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43">
      <selection activeCell="L13" sqref="L13"/>
    </sheetView>
  </sheetViews>
  <sheetFormatPr defaultColWidth="9.140625" defaultRowHeight="12.75"/>
  <cols>
    <col min="1" max="1" width="5.00390625" style="0" customWidth="1"/>
    <col min="2" max="2" width="48.7109375" style="0" customWidth="1"/>
    <col min="3" max="3" width="8.28125" style="0" customWidth="1"/>
    <col min="4" max="4" width="7.421875" style="0" customWidth="1"/>
    <col min="5" max="5" width="9.140625" style="0" customWidth="1"/>
    <col min="6" max="6" width="10.7109375" style="0" customWidth="1"/>
  </cols>
  <sheetData>
    <row r="1" spans="1:6" ht="15.75" customHeight="1">
      <c r="A1" s="29" t="s">
        <v>18</v>
      </c>
      <c r="B1" s="29"/>
      <c r="C1" s="29"/>
      <c r="D1" s="29"/>
      <c r="E1" s="29"/>
      <c r="F1" s="29"/>
    </row>
    <row r="2" spans="1:6" ht="12.75" customHeight="1">
      <c r="A2" s="30" t="s">
        <v>86</v>
      </c>
      <c r="B2" s="30"/>
      <c r="C2" s="30"/>
      <c r="D2" s="30"/>
      <c r="E2" s="30"/>
      <c r="F2" s="30"/>
    </row>
    <row r="3" spans="1:6" ht="12.75">
      <c r="A3" s="30"/>
      <c r="B3" s="30"/>
      <c r="C3" s="30"/>
      <c r="D3" s="30"/>
      <c r="E3" s="30"/>
      <c r="F3" s="30"/>
    </row>
    <row r="4" spans="1:6" ht="13.5" customHeight="1">
      <c r="A4" s="30"/>
      <c r="B4" s="30"/>
      <c r="C4" s="30"/>
      <c r="D4" s="30"/>
      <c r="E4" s="30"/>
      <c r="F4" s="30"/>
    </row>
    <row r="5" ht="13.5" thickBot="1"/>
    <row r="6" spans="1:6" s="1" customFormat="1" ht="57.75" customHeight="1" thickBot="1">
      <c r="A6" s="16" t="s">
        <v>83</v>
      </c>
      <c r="B6" s="12" t="s">
        <v>0</v>
      </c>
      <c r="C6" s="13" t="s">
        <v>84</v>
      </c>
      <c r="D6" s="13" t="s">
        <v>85</v>
      </c>
      <c r="E6" s="20" t="s">
        <v>19</v>
      </c>
      <c r="F6" s="21" t="s">
        <v>7</v>
      </c>
    </row>
    <row r="7" spans="1:7" s="1" customFormat="1" ht="12.75" customHeight="1">
      <c r="A7" s="7">
        <v>1</v>
      </c>
      <c r="B7" s="8" t="s">
        <v>8</v>
      </c>
      <c r="C7" s="9" t="s">
        <v>3</v>
      </c>
      <c r="D7" s="49">
        <v>180</v>
      </c>
      <c r="E7" s="26"/>
      <c r="F7" s="50"/>
      <c r="G7" s="51"/>
    </row>
    <row r="8" spans="1:6" s="1" customFormat="1" ht="12.75" customHeight="1">
      <c r="A8" s="7">
        <v>2</v>
      </c>
      <c r="B8" s="8" t="s">
        <v>25</v>
      </c>
      <c r="C8" s="9" t="s">
        <v>1</v>
      </c>
      <c r="D8" s="10">
        <v>210</v>
      </c>
      <c r="E8" s="11"/>
      <c r="F8" s="50"/>
    </row>
    <row r="9" spans="1:6" s="1" customFormat="1" ht="14.25">
      <c r="A9" s="7">
        <v>3</v>
      </c>
      <c r="B9" s="2" t="s">
        <v>10</v>
      </c>
      <c r="C9" s="5" t="s">
        <v>2</v>
      </c>
      <c r="D9" s="6"/>
      <c r="E9" s="11"/>
      <c r="F9" s="50"/>
    </row>
    <row r="10" spans="1:6" s="1" customFormat="1" ht="12.75">
      <c r="A10" s="7">
        <v>4</v>
      </c>
      <c r="B10" s="2" t="s">
        <v>20</v>
      </c>
      <c r="C10" s="5" t="s">
        <v>3</v>
      </c>
      <c r="D10" s="6"/>
      <c r="E10" s="11"/>
      <c r="F10" s="50"/>
    </row>
    <row r="11" spans="1:6" s="1" customFormat="1" ht="25.5">
      <c r="A11" s="7">
        <v>5</v>
      </c>
      <c r="B11" s="2" t="s">
        <v>21</v>
      </c>
      <c r="C11" s="5" t="s">
        <v>3</v>
      </c>
      <c r="D11" s="6">
        <v>29.4</v>
      </c>
      <c r="E11" s="11"/>
      <c r="F11" s="50"/>
    </row>
    <row r="12" spans="1:6" s="1" customFormat="1" ht="25.5">
      <c r="A12" s="7">
        <v>6</v>
      </c>
      <c r="B12" s="2" t="s">
        <v>22</v>
      </c>
      <c r="C12" s="5" t="s">
        <v>3</v>
      </c>
      <c r="D12" s="6">
        <v>20.6</v>
      </c>
      <c r="E12" s="11"/>
      <c r="F12" s="50"/>
    </row>
    <row r="13" spans="1:6" s="1" customFormat="1" ht="25.5">
      <c r="A13" s="7">
        <v>7</v>
      </c>
      <c r="B13" s="2" t="s">
        <v>23</v>
      </c>
      <c r="C13" s="5" t="s">
        <v>3</v>
      </c>
      <c r="D13" s="6">
        <v>20.6</v>
      </c>
      <c r="E13" s="11"/>
      <c r="F13" s="50"/>
    </row>
    <row r="14" spans="1:6" s="1" customFormat="1" ht="38.25">
      <c r="A14" s="7">
        <v>8</v>
      </c>
      <c r="B14" s="2" t="s">
        <v>30</v>
      </c>
      <c r="C14" s="5" t="s">
        <v>3</v>
      </c>
      <c r="D14" s="6"/>
      <c r="E14" s="11"/>
      <c r="F14" s="50"/>
    </row>
    <row r="15" spans="1:6" s="1" customFormat="1" ht="38.25">
      <c r="A15" s="7">
        <v>9</v>
      </c>
      <c r="B15" s="2" t="s">
        <v>31</v>
      </c>
      <c r="C15" s="5" t="s">
        <v>3</v>
      </c>
      <c r="D15" s="6"/>
      <c r="E15" s="11"/>
      <c r="F15" s="50"/>
    </row>
    <row r="16" spans="1:6" s="1" customFormat="1" ht="12.75">
      <c r="A16" s="7">
        <v>10</v>
      </c>
      <c r="B16" s="2" t="s">
        <v>24</v>
      </c>
      <c r="C16" s="5" t="s">
        <v>1</v>
      </c>
      <c r="D16" s="6"/>
      <c r="E16" s="11"/>
      <c r="F16" s="50"/>
    </row>
    <row r="17" spans="1:9" s="1" customFormat="1" ht="25.5">
      <c r="A17" s="7">
        <v>11</v>
      </c>
      <c r="B17" s="2" t="s">
        <v>26</v>
      </c>
      <c r="C17" s="5" t="s">
        <v>1</v>
      </c>
      <c r="D17" s="6">
        <v>61.8</v>
      </c>
      <c r="E17" s="11"/>
      <c r="F17" s="50"/>
      <c r="H17" s="23"/>
      <c r="I17" s="25"/>
    </row>
    <row r="18" spans="1:9" s="1" customFormat="1" ht="25.5">
      <c r="A18" s="7">
        <v>12</v>
      </c>
      <c r="B18" s="2" t="s">
        <v>27</v>
      </c>
      <c r="C18" s="5" t="s">
        <v>1</v>
      </c>
      <c r="D18" s="6">
        <v>123.6</v>
      </c>
      <c r="E18" s="11"/>
      <c r="F18" s="50"/>
      <c r="H18" s="23"/>
      <c r="I18" s="25"/>
    </row>
    <row r="19" spans="1:9" s="1" customFormat="1" ht="25.5">
      <c r="A19" s="7">
        <v>13</v>
      </c>
      <c r="B19" s="2" t="s">
        <v>28</v>
      </c>
      <c r="C19" s="5" t="s">
        <v>1</v>
      </c>
      <c r="D19" s="6">
        <v>41.2</v>
      </c>
      <c r="E19" s="11"/>
      <c r="F19" s="50"/>
      <c r="H19" s="23"/>
      <c r="I19" s="25"/>
    </row>
    <row r="20" spans="1:9" s="1" customFormat="1" ht="25.5">
      <c r="A20" s="7">
        <v>14</v>
      </c>
      <c r="B20" s="2" t="s">
        <v>29</v>
      </c>
      <c r="C20" s="5" t="s">
        <v>1</v>
      </c>
      <c r="D20" s="6"/>
      <c r="E20" s="11"/>
      <c r="F20" s="50"/>
      <c r="H20" s="23"/>
      <c r="I20" s="25"/>
    </row>
    <row r="21" spans="1:8" s="1" customFormat="1" ht="25.5">
      <c r="A21" s="7">
        <v>15</v>
      </c>
      <c r="B21" s="2" t="s">
        <v>79</v>
      </c>
      <c r="C21" s="5" t="s">
        <v>1</v>
      </c>
      <c r="D21" s="6">
        <v>61.8</v>
      </c>
      <c r="E21" s="11"/>
      <c r="F21" s="50"/>
      <c r="H21" s="23"/>
    </row>
    <row r="22" spans="1:8" s="1" customFormat="1" ht="25.5">
      <c r="A22" s="7">
        <v>16</v>
      </c>
      <c r="B22" s="2" t="s">
        <v>80</v>
      </c>
      <c r="C22" s="5" t="s">
        <v>1</v>
      </c>
      <c r="D22" s="6">
        <v>123.6</v>
      </c>
      <c r="E22" s="11"/>
      <c r="F22" s="50"/>
      <c r="H22" s="23"/>
    </row>
    <row r="23" spans="1:8" s="1" customFormat="1" ht="25.5">
      <c r="A23" s="7">
        <v>17</v>
      </c>
      <c r="B23" s="2" t="s">
        <v>81</v>
      </c>
      <c r="C23" s="5" t="s">
        <v>1</v>
      </c>
      <c r="D23" s="6">
        <v>41.2</v>
      </c>
      <c r="E23" s="11"/>
      <c r="F23" s="50"/>
      <c r="H23" s="23"/>
    </row>
    <row r="24" spans="1:8" s="1" customFormat="1" ht="25.5">
      <c r="A24" s="7">
        <v>18</v>
      </c>
      <c r="B24" s="2" t="s">
        <v>82</v>
      </c>
      <c r="C24" s="5" t="s">
        <v>1</v>
      </c>
      <c r="D24" s="6"/>
      <c r="E24" s="11"/>
      <c r="F24" s="50"/>
      <c r="H24" s="23"/>
    </row>
    <row r="25" spans="1:6" s="1" customFormat="1" ht="12.75">
      <c r="A25" s="7">
        <v>19</v>
      </c>
      <c r="B25" s="2" t="s">
        <v>12</v>
      </c>
      <c r="C25" s="5" t="s">
        <v>1</v>
      </c>
      <c r="D25" s="6">
        <v>76</v>
      </c>
      <c r="E25" s="11"/>
      <c r="F25" s="50"/>
    </row>
    <row r="26" spans="1:6" s="1" customFormat="1" ht="12.75">
      <c r="A26" s="7">
        <v>20</v>
      </c>
      <c r="B26" s="2" t="s">
        <v>32</v>
      </c>
      <c r="C26" s="5" t="s">
        <v>5</v>
      </c>
      <c r="D26" s="6"/>
      <c r="E26" s="11"/>
      <c r="F26" s="50"/>
    </row>
    <row r="27" spans="1:6" s="1" customFormat="1" ht="12.75">
      <c r="A27" s="7">
        <v>21</v>
      </c>
      <c r="B27" s="2" t="s">
        <v>33</v>
      </c>
      <c r="C27" s="5" t="s">
        <v>34</v>
      </c>
      <c r="D27" s="6"/>
      <c r="E27" s="11"/>
      <c r="F27" s="50"/>
    </row>
    <row r="28" spans="1:6" s="1" customFormat="1" ht="12.75">
      <c r="A28" s="7">
        <v>22</v>
      </c>
      <c r="B28" s="2" t="s">
        <v>35</v>
      </c>
      <c r="C28" s="5" t="s">
        <v>5</v>
      </c>
      <c r="D28" s="6"/>
      <c r="E28" s="11"/>
      <c r="F28" s="50"/>
    </row>
    <row r="29" spans="1:6" s="1" customFormat="1" ht="12.75">
      <c r="A29" s="7">
        <v>23</v>
      </c>
      <c r="B29" s="2" t="s">
        <v>36</v>
      </c>
      <c r="C29" s="5" t="s">
        <v>5</v>
      </c>
      <c r="D29" s="6"/>
      <c r="E29" s="11"/>
      <c r="F29" s="50"/>
    </row>
    <row r="30" spans="1:6" s="1" customFormat="1" ht="12.75">
      <c r="A30" s="7">
        <v>24</v>
      </c>
      <c r="B30" s="2" t="s">
        <v>37</v>
      </c>
      <c r="C30" s="5" t="s">
        <v>5</v>
      </c>
      <c r="D30" s="6"/>
      <c r="E30" s="11"/>
      <c r="F30" s="50"/>
    </row>
    <row r="31" spans="1:6" s="1" customFormat="1" ht="12.75">
      <c r="A31" s="7">
        <v>25</v>
      </c>
      <c r="B31" s="2" t="s">
        <v>38</v>
      </c>
      <c r="C31" s="5" t="s">
        <v>5</v>
      </c>
      <c r="D31" s="6"/>
      <c r="E31" s="11"/>
      <c r="F31" s="50"/>
    </row>
    <row r="32" spans="1:6" s="1" customFormat="1" ht="38.25">
      <c r="A32" s="7">
        <v>26</v>
      </c>
      <c r="B32" s="2" t="s">
        <v>39</v>
      </c>
      <c r="C32" s="5" t="s">
        <v>5</v>
      </c>
      <c r="D32" s="6"/>
      <c r="E32" s="11"/>
      <c r="F32" s="50"/>
    </row>
    <row r="33" spans="1:6" s="1" customFormat="1" ht="38.25">
      <c r="A33" s="7">
        <v>27</v>
      </c>
      <c r="B33" s="2" t="s">
        <v>40</v>
      </c>
      <c r="C33" s="5" t="s">
        <v>5</v>
      </c>
      <c r="D33" s="6"/>
      <c r="E33" s="11"/>
      <c r="F33" s="50"/>
    </row>
    <row r="34" spans="1:6" s="1" customFormat="1" ht="12.75">
      <c r="A34" s="7">
        <v>28</v>
      </c>
      <c r="B34" s="2" t="s">
        <v>41</v>
      </c>
      <c r="C34" s="5" t="s">
        <v>5</v>
      </c>
      <c r="D34" s="6"/>
      <c r="E34" s="11"/>
      <c r="F34" s="50"/>
    </row>
    <row r="35" spans="1:6" s="1" customFormat="1" ht="12.75">
      <c r="A35" s="7">
        <v>29</v>
      </c>
      <c r="B35" s="2" t="s">
        <v>42</v>
      </c>
      <c r="C35" s="5" t="s">
        <v>5</v>
      </c>
      <c r="D35" s="6"/>
      <c r="E35" s="11"/>
      <c r="F35" s="50"/>
    </row>
    <row r="36" spans="1:6" s="1" customFormat="1" ht="12.75">
      <c r="A36" s="22">
        <v>30</v>
      </c>
      <c r="B36" s="2" t="s">
        <v>11</v>
      </c>
      <c r="C36" s="5" t="s">
        <v>43</v>
      </c>
      <c r="D36" s="6"/>
      <c r="E36" s="11"/>
      <c r="F36" s="53"/>
    </row>
    <row r="37" spans="1:6" s="1" customFormat="1" ht="12.75">
      <c r="A37" s="22">
        <v>31</v>
      </c>
      <c r="B37" s="2" t="s">
        <v>44</v>
      </c>
      <c r="C37" s="5" t="s">
        <v>45</v>
      </c>
      <c r="D37" s="6"/>
      <c r="E37" s="11"/>
      <c r="F37" s="53"/>
    </row>
    <row r="38" spans="1:6" s="1" customFormat="1" ht="25.5">
      <c r="A38" s="7">
        <v>32</v>
      </c>
      <c r="B38" s="2" t="s">
        <v>47</v>
      </c>
      <c r="C38" s="5" t="s">
        <v>34</v>
      </c>
      <c r="D38" s="6"/>
      <c r="E38" s="11"/>
      <c r="F38" s="50"/>
    </row>
    <row r="39" spans="1:6" s="1" customFormat="1" ht="12.75">
      <c r="A39" s="7">
        <v>33</v>
      </c>
      <c r="B39" s="2" t="s">
        <v>46</v>
      </c>
      <c r="C39" s="5" t="s">
        <v>5</v>
      </c>
      <c r="D39" s="6"/>
      <c r="E39" s="11"/>
      <c r="F39" s="50"/>
    </row>
    <row r="40" spans="1:6" s="1" customFormat="1" ht="12.75">
      <c r="A40" s="7">
        <v>34</v>
      </c>
      <c r="B40" s="2" t="s">
        <v>48</v>
      </c>
      <c r="C40" s="5" t="s">
        <v>5</v>
      </c>
      <c r="D40" s="6"/>
      <c r="E40" s="11"/>
      <c r="F40" s="50"/>
    </row>
    <row r="41" spans="1:6" s="1" customFormat="1" ht="12.75">
      <c r="A41" s="7">
        <v>35</v>
      </c>
      <c r="B41" s="2" t="s">
        <v>49</v>
      </c>
      <c r="C41" s="5" t="s">
        <v>5</v>
      </c>
      <c r="D41" s="6"/>
      <c r="E41" s="11"/>
      <c r="F41" s="50"/>
    </row>
    <row r="42" spans="1:6" s="1" customFormat="1" ht="25.5">
      <c r="A42" s="7">
        <v>36</v>
      </c>
      <c r="B42" s="2" t="s">
        <v>50</v>
      </c>
      <c r="C42" s="5" t="s">
        <v>34</v>
      </c>
      <c r="D42" s="6">
        <v>6</v>
      </c>
      <c r="E42" s="11"/>
      <c r="F42" s="50"/>
    </row>
    <row r="43" spans="1:6" s="1" customFormat="1" ht="25.5">
      <c r="A43" s="7">
        <v>37</v>
      </c>
      <c r="B43" s="2" t="s">
        <v>51</v>
      </c>
      <c r="C43" s="5" t="s">
        <v>34</v>
      </c>
      <c r="D43" s="6"/>
      <c r="E43" s="11"/>
      <c r="F43" s="50"/>
    </row>
    <row r="44" spans="1:6" s="1" customFormat="1" ht="12.75">
      <c r="A44" s="7">
        <v>38</v>
      </c>
      <c r="B44" s="2" t="s">
        <v>52</v>
      </c>
      <c r="C44" s="5" t="s">
        <v>34</v>
      </c>
      <c r="D44" s="6">
        <v>6</v>
      </c>
      <c r="E44" s="11"/>
      <c r="F44" s="50"/>
    </row>
    <row r="45" spans="1:6" s="1" customFormat="1" ht="12.75">
      <c r="A45" s="7">
        <v>39</v>
      </c>
      <c r="B45" s="2" t="s">
        <v>53</v>
      </c>
      <c r="C45" s="5" t="s">
        <v>5</v>
      </c>
      <c r="D45" s="6">
        <v>12</v>
      </c>
      <c r="E45" s="11"/>
      <c r="F45" s="50"/>
    </row>
    <row r="46" spans="1:6" s="1" customFormat="1" ht="12.75">
      <c r="A46" s="7">
        <v>40</v>
      </c>
      <c r="B46" s="2" t="s">
        <v>54</v>
      </c>
      <c r="C46" s="5" t="s">
        <v>5</v>
      </c>
      <c r="D46" s="6"/>
      <c r="E46" s="11"/>
      <c r="F46" s="50"/>
    </row>
    <row r="47" spans="1:6" s="1" customFormat="1" ht="12.75">
      <c r="A47" s="7">
        <v>41</v>
      </c>
      <c r="B47" s="2" t="s">
        <v>55</v>
      </c>
      <c r="C47" s="5" t="s">
        <v>5</v>
      </c>
      <c r="D47" s="6">
        <v>12</v>
      </c>
      <c r="E47" s="11"/>
      <c r="F47" s="50"/>
    </row>
    <row r="48" spans="1:7" s="1" customFormat="1" ht="14.25">
      <c r="A48" s="7">
        <v>42</v>
      </c>
      <c r="B48" s="2" t="s">
        <v>13</v>
      </c>
      <c r="C48" s="5" t="s">
        <v>4</v>
      </c>
      <c r="D48" s="52">
        <v>10</v>
      </c>
      <c r="E48" s="27"/>
      <c r="F48" s="50"/>
      <c r="G48" s="51"/>
    </row>
    <row r="49" spans="1:7" s="1" customFormat="1" ht="14.25">
      <c r="A49" s="7">
        <v>43</v>
      </c>
      <c r="B49" s="2" t="s">
        <v>14</v>
      </c>
      <c r="C49" s="5" t="s">
        <v>4</v>
      </c>
      <c r="D49" s="52">
        <v>83</v>
      </c>
      <c r="E49" s="27"/>
      <c r="F49" s="50"/>
      <c r="G49" s="51"/>
    </row>
    <row r="50" spans="1:7" s="1" customFormat="1" ht="25.5">
      <c r="A50" s="7">
        <v>44</v>
      </c>
      <c r="B50" s="2" t="s">
        <v>56</v>
      </c>
      <c r="C50" s="5" t="s">
        <v>43</v>
      </c>
      <c r="D50" s="52"/>
      <c r="E50" s="27"/>
      <c r="F50" s="50"/>
      <c r="G50" s="51"/>
    </row>
    <row r="51" spans="1:7" s="1" customFormat="1" ht="25.5">
      <c r="A51" s="7">
        <v>45</v>
      </c>
      <c r="B51" s="2" t="s">
        <v>57</v>
      </c>
      <c r="C51" s="5" t="s">
        <v>43</v>
      </c>
      <c r="D51" s="52">
        <v>10</v>
      </c>
      <c r="E51" s="27"/>
      <c r="F51" s="50"/>
      <c r="G51" s="51"/>
    </row>
    <row r="52" spans="1:7" s="1" customFormat="1" ht="25.5">
      <c r="A52" s="7">
        <v>46</v>
      </c>
      <c r="B52" s="2" t="s">
        <v>58</v>
      </c>
      <c r="C52" s="5" t="s">
        <v>43</v>
      </c>
      <c r="D52" s="52">
        <v>12</v>
      </c>
      <c r="E52" s="27"/>
      <c r="F52" s="50"/>
      <c r="G52" s="51"/>
    </row>
    <row r="53" spans="1:7" s="1" customFormat="1" ht="12.75">
      <c r="A53" s="7">
        <v>47</v>
      </c>
      <c r="B53" s="2" t="s">
        <v>59</v>
      </c>
      <c r="C53" s="5" t="s">
        <v>6</v>
      </c>
      <c r="D53" s="52"/>
      <c r="E53" s="27"/>
      <c r="F53" s="50"/>
      <c r="G53" s="51"/>
    </row>
    <row r="54" spans="1:7" s="1" customFormat="1" ht="25.5">
      <c r="A54" s="7">
        <v>48</v>
      </c>
      <c r="B54" s="2" t="s">
        <v>60</v>
      </c>
      <c r="C54" s="5" t="s">
        <v>43</v>
      </c>
      <c r="D54" s="52"/>
      <c r="E54" s="27"/>
      <c r="F54" s="50"/>
      <c r="G54" s="51"/>
    </row>
    <row r="55" spans="1:7" s="1" customFormat="1" ht="25.5">
      <c r="A55" s="7">
        <v>49</v>
      </c>
      <c r="B55" s="2" t="s">
        <v>61</v>
      </c>
      <c r="C55" s="5" t="s">
        <v>43</v>
      </c>
      <c r="D55" s="52"/>
      <c r="E55" s="27"/>
      <c r="F55" s="50"/>
      <c r="G55" s="51"/>
    </row>
    <row r="56" spans="1:7" s="1" customFormat="1" ht="12.75">
      <c r="A56" s="7">
        <v>50</v>
      </c>
      <c r="B56" s="2" t="s">
        <v>62</v>
      </c>
      <c r="C56" s="5" t="s">
        <v>63</v>
      </c>
      <c r="D56" s="52"/>
      <c r="E56" s="27"/>
      <c r="F56" s="50"/>
      <c r="G56" s="51"/>
    </row>
    <row r="57" spans="1:7" s="1" customFormat="1" ht="12.75">
      <c r="A57" s="7">
        <v>51</v>
      </c>
      <c r="B57" s="2" t="s">
        <v>64</v>
      </c>
      <c r="C57" s="5" t="s">
        <v>34</v>
      </c>
      <c r="D57" s="52"/>
      <c r="E57" s="27"/>
      <c r="F57" s="50"/>
      <c r="G57" s="51"/>
    </row>
    <row r="58" spans="1:7" s="1" customFormat="1" ht="12.75">
      <c r="A58" s="7">
        <v>52</v>
      </c>
      <c r="B58" s="2" t="s">
        <v>65</v>
      </c>
      <c r="C58" s="5" t="s">
        <v>34</v>
      </c>
      <c r="D58" s="52"/>
      <c r="E58" s="27"/>
      <c r="F58" s="50"/>
      <c r="G58" s="51"/>
    </row>
    <row r="59" spans="1:7" s="1" customFormat="1" ht="25.5">
      <c r="A59" s="7">
        <v>53</v>
      </c>
      <c r="B59" s="2" t="s">
        <v>66</v>
      </c>
      <c r="C59" s="5" t="s">
        <v>45</v>
      </c>
      <c r="D59" s="52"/>
      <c r="E59" s="27"/>
      <c r="F59" s="50"/>
      <c r="G59" s="51"/>
    </row>
    <row r="60" spans="1:7" s="1" customFormat="1" ht="25.5">
      <c r="A60" s="7">
        <v>54</v>
      </c>
      <c r="B60" s="2" t="s">
        <v>67</v>
      </c>
      <c r="C60" s="5" t="s">
        <v>45</v>
      </c>
      <c r="D60" s="52"/>
      <c r="E60" s="27"/>
      <c r="F60" s="50"/>
      <c r="G60" s="51"/>
    </row>
    <row r="61" spans="1:7" s="1" customFormat="1" ht="12.75">
      <c r="A61" s="7">
        <v>55</v>
      </c>
      <c r="B61" s="2" t="s">
        <v>68</v>
      </c>
      <c r="C61" s="5" t="s">
        <v>45</v>
      </c>
      <c r="D61" s="52"/>
      <c r="E61" s="27"/>
      <c r="F61" s="50"/>
      <c r="G61" s="51"/>
    </row>
    <row r="62" spans="1:7" s="1" customFormat="1" ht="12.75">
      <c r="A62" s="7">
        <v>56</v>
      </c>
      <c r="B62" s="2" t="s">
        <v>69</v>
      </c>
      <c r="C62" s="5" t="s">
        <v>45</v>
      </c>
      <c r="D62" s="52">
        <v>46</v>
      </c>
      <c r="E62" s="27"/>
      <c r="F62" s="50"/>
      <c r="G62" s="51"/>
    </row>
    <row r="63" spans="1:7" s="1" customFormat="1" ht="12.75">
      <c r="A63" s="7">
        <v>57</v>
      </c>
      <c r="B63" s="2" t="s">
        <v>70</v>
      </c>
      <c r="C63" s="5" t="s">
        <v>1</v>
      </c>
      <c r="D63" s="52">
        <v>8.4</v>
      </c>
      <c r="E63" s="27"/>
      <c r="F63" s="50"/>
      <c r="G63" s="51"/>
    </row>
    <row r="64" spans="1:7" s="1" customFormat="1" ht="12.75">
      <c r="A64" s="7">
        <v>58</v>
      </c>
      <c r="B64" s="2" t="s">
        <v>71</v>
      </c>
      <c r="C64" s="5" t="s">
        <v>1</v>
      </c>
      <c r="D64" s="52"/>
      <c r="E64" s="27"/>
      <c r="F64" s="50"/>
      <c r="G64" s="51"/>
    </row>
    <row r="65" spans="1:7" s="1" customFormat="1" ht="25.5">
      <c r="A65" s="7">
        <v>59</v>
      </c>
      <c r="B65" s="2" t="s">
        <v>72</v>
      </c>
      <c r="C65" s="5" t="s">
        <v>45</v>
      </c>
      <c r="D65" s="52">
        <v>26</v>
      </c>
      <c r="E65" s="27"/>
      <c r="F65" s="50"/>
      <c r="G65" s="51"/>
    </row>
    <row r="66" spans="1:6" s="1" customFormat="1" ht="12.75">
      <c r="A66" s="7">
        <v>60</v>
      </c>
      <c r="B66" s="2" t="s">
        <v>74</v>
      </c>
      <c r="C66" s="5" t="s">
        <v>43</v>
      </c>
      <c r="D66" s="6">
        <v>350</v>
      </c>
      <c r="E66" s="11"/>
      <c r="F66" s="50"/>
    </row>
    <row r="67" spans="1:6" s="1" customFormat="1" ht="12.75" customHeight="1">
      <c r="A67" s="7">
        <v>61</v>
      </c>
      <c r="B67" s="2" t="s">
        <v>75</v>
      </c>
      <c r="C67" s="5" t="s">
        <v>3</v>
      </c>
      <c r="D67" s="6"/>
      <c r="E67" s="11"/>
      <c r="F67" s="50"/>
    </row>
    <row r="68" spans="1:6" s="1" customFormat="1" ht="12.75">
      <c r="A68" s="7">
        <v>62</v>
      </c>
      <c r="B68" s="2" t="s">
        <v>76</v>
      </c>
      <c r="C68" s="5" t="s">
        <v>3</v>
      </c>
      <c r="D68" s="6"/>
      <c r="E68" s="11"/>
      <c r="F68" s="50"/>
    </row>
    <row r="69" spans="1:6" s="1" customFormat="1" ht="12.75">
      <c r="A69" s="7">
        <v>63</v>
      </c>
      <c r="B69" s="2" t="s">
        <v>73</v>
      </c>
      <c r="C69" s="5" t="s">
        <v>1</v>
      </c>
      <c r="D69" s="6"/>
      <c r="E69" s="11"/>
      <c r="F69" s="50"/>
    </row>
    <row r="70" spans="1:6" s="1" customFormat="1" ht="12.75">
      <c r="A70" s="7">
        <v>64</v>
      </c>
      <c r="B70" s="2" t="s">
        <v>9</v>
      </c>
      <c r="C70" s="5" t="s">
        <v>1</v>
      </c>
      <c r="D70" s="6"/>
      <c r="E70" s="11"/>
      <c r="F70" s="50"/>
    </row>
    <row r="71" spans="1:6" s="1" customFormat="1" ht="12.75">
      <c r="A71" s="7">
        <v>65</v>
      </c>
      <c r="B71" s="2" t="s">
        <v>78</v>
      </c>
      <c r="C71" s="5" t="s">
        <v>45</v>
      </c>
      <c r="D71" s="6"/>
      <c r="E71" s="11"/>
      <c r="F71" s="50"/>
    </row>
    <row r="72" spans="1:6" s="1" customFormat="1" ht="13.5" thickBot="1">
      <c r="A72" s="7">
        <v>66</v>
      </c>
      <c r="B72" s="2" t="s">
        <v>77</v>
      </c>
      <c r="C72" s="5" t="s">
        <v>1</v>
      </c>
      <c r="D72" s="24">
        <v>76</v>
      </c>
      <c r="E72" s="11"/>
      <c r="F72" s="50"/>
    </row>
    <row r="73" spans="1:6" s="1" customFormat="1" ht="12.75">
      <c r="A73" s="31" t="s">
        <v>16</v>
      </c>
      <c r="B73" s="32"/>
      <c r="C73" s="32"/>
      <c r="D73" s="32"/>
      <c r="E73" s="33"/>
      <c r="F73" s="17">
        <f>SUM(F7:F72)</f>
        <v>0</v>
      </c>
    </row>
    <row r="74" spans="1:6" s="1" customFormat="1" ht="12.75">
      <c r="A74" s="34" t="s">
        <v>15</v>
      </c>
      <c r="B74" s="35"/>
      <c r="C74" s="35"/>
      <c r="D74" s="35"/>
      <c r="E74" s="36"/>
      <c r="F74" s="18">
        <f>F75-F73</f>
        <v>0</v>
      </c>
    </row>
    <row r="75" spans="1:6" s="1" customFormat="1" ht="13.5" thickBot="1">
      <c r="A75" s="37" t="s">
        <v>17</v>
      </c>
      <c r="B75" s="38"/>
      <c r="C75" s="38"/>
      <c r="D75" s="38"/>
      <c r="E75" s="39"/>
      <c r="F75" s="19">
        <f>F73*1.21</f>
        <v>0</v>
      </c>
    </row>
    <row r="76" spans="1:4" ht="14.25" customHeight="1">
      <c r="A76" s="28"/>
      <c r="B76" s="28"/>
      <c r="C76" s="28"/>
      <c r="D76" s="28"/>
    </row>
    <row r="77" spans="2:4" ht="15.75">
      <c r="B77" s="3"/>
      <c r="C77" s="4"/>
      <c r="D77" s="3"/>
    </row>
  </sheetData>
  <sheetProtection/>
  <mergeCells count="6">
    <mergeCell ref="A76:D76"/>
    <mergeCell ref="A1:F1"/>
    <mergeCell ref="A2:F4"/>
    <mergeCell ref="A73:E73"/>
    <mergeCell ref="A74:E74"/>
    <mergeCell ref="A75:E7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6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4.7109375" style="0" customWidth="1"/>
    <col min="2" max="2" width="48.7109375" style="0" customWidth="1"/>
    <col min="3" max="3" width="8.7109375" style="0" customWidth="1"/>
    <col min="4" max="4" width="8.00390625" style="0" customWidth="1"/>
    <col min="5" max="5" width="8.8515625" style="0" customWidth="1"/>
    <col min="6" max="6" width="10.140625" style="0" customWidth="1"/>
  </cols>
  <sheetData>
    <row r="1" spans="1:6" ht="15.75" customHeight="1">
      <c r="A1" s="29" t="s">
        <v>18</v>
      </c>
      <c r="B1" s="29"/>
      <c r="C1" s="29"/>
      <c r="D1" s="29"/>
      <c r="E1" s="29"/>
      <c r="F1" s="29"/>
    </row>
    <row r="2" spans="1:6" ht="12.75" customHeight="1">
      <c r="A2" s="30" t="s">
        <v>87</v>
      </c>
      <c r="B2" s="30"/>
      <c r="C2" s="30"/>
      <c r="D2" s="30"/>
      <c r="E2" s="30"/>
      <c r="F2" s="30"/>
    </row>
    <row r="3" spans="1:6" ht="12.75">
      <c r="A3" s="30"/>
      <c r="B3" s="30"/>
      <c r="C3" s="30"/>
      <c r="D3" s="30"/>
      <c r="E3" s="30"/>
      <c r="F3" s="30"/>
    </row>
    <row r="4" spans="1:6" ht="13.5" customHeight="1">
      <c r="A4" s="30"/>
      <c r="B4" s="30"/>
      <c r="C4" s="30"/>
      <c r="D4" s="30"/>
      <c r="E4" s="30"/>
      <c r="F4" s="30"/>
    </row>
    <row r="5" ht="13.5" thickBot="1"/>
    <row r="6" spans="1:6" s="1" customFormat="1" ht="57.75" customHeight="1" thickBot="1">
      <c r="A6" s="16" t="s">
        <v>83</v>
      </c>
      <c r="B6" s="12" t="s">
        <v>0</v>
      </c>
      <c r="C6" s="13" t="s">
        <v>84</v>
      </c>
      <c r="D6" s="13" t="s">
        <v>85</v>
      </c>
      <c r="E6" s="14" t="s">
        <v>19</v>
      </c>
      <c r="F6" s="14" t="s">
        <v>7</v>
      </c>
    </row>
    <row r="7" spans="1:6" s="1" customFormat="1" ht="12.75" customHeight="1">
      <c r="A7" s="7">
        <v>1</v>
      </c>
      <c r="B7" s="8" t="s">
        <v>8</v>
      </c>
      <c r="C7" s="9" t="s">
        <v>3</v>
      </c>
      <c r="D7" s="10">
        <v>16.3</v>
      </c>
      <c r="E7" s="15"/>
      <c r="F7" s="50"/>
    </row>
    <row r="8" spans="1:6" s="1" customFormat="1" ht="12.75" customHeight="1">
      <c r="A8" s="7">
        <v>2</v>
      </c>
      <c r="B8" s="8" t="s">
        <v>25</v>
      </c>
      <c r="C8" s="9" t="s">
        <v>1</v>
      </c>
      <c r="D8" s="10">
        <v>16.3</v>
      </c>
      <c r="E8" s="11"/>
      <c r="F8" s="50"/>
    </row>
    <row r="9" spans="1:6" s="1" customFormat="1" ht="14.25">
      <c r="A9" s="7">
        <v>3</v>
      </c>
      <c r="B9" s="2" t="s">
        <v>10</v>
      </c>
      <c r="C9" s="5" t="s">
        <v>2</v>
      </c>
      <c r="D9" s="6"/>
      <c r="E9" s="11"/>
      <c r="F9" s="50"/>
    </row>
    <row r="10" spans="1:6" s="1" customFormat="1" ht="12.75">
      <c r="A10" s="7">
        <v>4</v>
      </c>
      <c r="B10" s="2" t="s">
        <v>20</v>
      </c>
      <c r="C10" s="5" t="s">
        <v>3</v>
      </c>
      <c r="D10" s="6"/>
      <c r="E10" s="11"/>
      <c r="F10" s="50"/>
    </row>
    <row r="11" spans="1:6" s="1" customFormat="1" ht="25.5">
      <c r="A11" s="7">
        <v>5</v>
      </c>
      <c r="B11" s="2" t="s">
        <v>21</v>
      </c>
      <c r="C11" s="5" t="s">
        <v>3</v>
      </c>
      <c r="D11" s="6">
        <v>3.26</v>
      </c>
      <c r="E11" s="11"/>
      <c r="F11" s="50"/>
    </row>
    <row r="12" spans="1:6" s="1" customFormat="1" ht="25.5">
      <c r="A12" s="7">
        <v>6</v>
      </c>
      <c r="B12" s="2" t="s">
        <v>22</v>
      </c>
      <c r="C12" s="5" t="s">
        <v>3</v>
      </c>
      <c r="D12" s="6">
        <v>3.26</v>
      </c>
      <c r="E12" s="11"/>
      <c r="F12" s="50"/>
    </row>
    <row r="13" spans="1:6" s="1" customFormat="1" ht="25.5">
      <c r="A13" s="7">
        <v>7</v>
      </c>
      <c r="B13" s="2" t="s">
        <v>23</v>
      </c>
      <c r="C13" s="5" t="s">
        <v>3</v>
      </c>
      <c r="D13" s="6">
        <v>3.26</v>
      </c>
      <c r="E13" s="11"/>
      <c r="F13" s="50"/>
    </row>
    <row r="14" spans="1:6" s="1" customFormat="1" ht="38.25">
      <c r="A14" s="7">
        <v>8</v>
      </c>
      <c r="B14" s="2" t="s">
        <v>30</v>
      </c>
      <c r="C14" s="5" t="s">
        <v>3</v>
      </c>
      <c r="D14" s="6"/>
      <c r="E14" s="11"/>
      <c r="F14" s="50"/>
    </row>
    <row r="15" spans="1:6" s="1" customFormat="1" ht="38.25">
      <c r="A15" s="7">
        <v>9</v>
      </c>
      <c r="B15" s="2" t="s">
        <v>31</v>
      </c>
      <c r="C15" s="5" t="s">
        <v>3</v>
      </c>
      <c r="D15" s="6"/>
      <c r="E15" s="11"/>
      <c r="F15" s="50"/>
    </row>
    <row r="16" spans="1:6" s="1" customFormat="1" ht="12.75">
      <c r="A16" s="7">
        <v>10</v>
      </c>
      <c r="B16" s="2" t="s">
        <v>24</v>
      </c>
      <c r="C16" s="5" t="s">
        <v>1</v>
      </c>
      <c r="D16" s="6"/>
      <c r="E16" s="11"/>
      <c r="F16" s="50"/>
    </row>
    <row r="17" spans="1:6" s="1" customFormat="1" ht="25.5">
      <c r="A17" s="7">
        <v>11</v>
      </c>
      <c r="B17" s="2" t="s">
        <v>26</v>
      </c>
      <c r="C17" s="5" t="s">
        <v>1</v>
      </c>
      <c r="D17" s="6">
        <v>16.3</v>
      </c>
      <c r="E17" s="11"/>
      <c r="F17" s="50"/>
    </row>
    <row r="18" spans="1:6" s="1" customFormat="1" ht="25.5">
      <c r="A18" s="7">
        <v>12</v>
      </c>
      <c r="B18" s="2" t="s">
        <v>27</v>
      </c>
      <c r="C18" s="5" t="s">
        <v>1</v>
      </c>
      <c r="D18" s="6">
        <v>13.6</v>
      </c>
      <c r="E18" s="11"/>
      <c r="F18" s="50"/>
    </row>
    <row r="19" spans="1:6" s="1" customFormat="1" ht="25.5">
      <c r="A19" s="7">
        <v>13</v>
      </c>
      <c r="B19" s="2" t="s">
        <v>28</v>
      </c>
      <c r="C19" s="5" t="s">
        <v>1</v>
      </c>
      <c r="D19" s="6"/>
      <c r="E19" s="11"/>
      <c r="F19" s="50"/>
    </row>
    <row r="20" spans="1:6" s="1" customFormat="1" ht="25.5">
      <c r="A20" s="7">
        <v>14</v>
      </c>
      <c r="B20" s="2" t="s">
        <v>29</v>
      </c>
      <c r="C20" s="5" t="s">
        <v>1</v>
      </c>
      <c r="D20" s="6"/>
      <c r="E20" s="11"/>
      <c r="F20" s="50"/>
    </row>
    <row r="21" spans="1:6" s="1" customFormat="1" ht="25.5">
      <c r="A21" s="7">
        <v>15</v>
      </c>
      <c r="B21" s="2" t="s">
        <v>79</v>
      </c>
      <c r="C21" s="5" t="s">
        <v>1</v>
      </c>
      <c r="D21" s="6"/>
      <c r="E21" s="11"/>
      <c r="F21" s="50"/>
    </row>
    <row r="22" spans="1:6" s="1" customFormat="1" ht="25.5">
      <c r="A22" s="7">
        <v>16</v>
      </c>
      <c r="B22" s="2" t="s">
        <v>80</v>
      </c>
      <c r="C22" s="5" t="s">
        <v>1</v>
      </c>
      <c r="D22" s="6">
        <v>16.3</v>
      </c>
      <c r="E22" s="11"/>
      <c r="F22" s="50"/>
    </row>
    <row r="23" spans="1:6" s="1" customFormat="1" ht="25.5">
      <c r="A23" s="7">
        <v>17</v>
      </c>
      <c r="B23" s="2" t="s">
        <v>81</v>
      </c>
      <c r="C23" s="5" t="s">
        <v>1</v>
      </c>
      <c r="D23" s="6"/>
      <c r="E23" s="11"/>
      <c r="F23" s="50"/>
    </row>
    <row r="24" spans="1:6" s="1" customFormat="1" ht="25.5">
      <c r="A24" s="7">
        <v>18</v>
      </c>
      <c r="B24" s="2" t="s">
        <v>82</v>
      </c>
      <c r="C24" s="5" t="s">
        <v>1</v>
      </c>
      <c r="D24" s="6"/>
      <c r="E24" s="11"/>
      <c r="F24" s="50"/>
    </row>
    <row r="25" spans="1:6" s="1" customFormat="1" ht="12.75">
      <c r="A25" s="7">
        <v>19</v>
      </c>
      <c r="B25" s="2" t="s">
        <v>12</v>
      </c>
      <c r="C25" s="5" t="s">
        <v>1</v>
      </c>
      <c r="D25" s="6">
        <v>16.3</v>
      </c>
      <c r="E25" s="11"/>
      <c r="F25" s="50"/>
    </row>
    <row r="26" spans="1:6" s="1" customFormat="1" ht="12.75">
      <c r="A26" s="7">
        <v>20</v>
      </c>
      <c r="B26" s="2" t="s">
        <v>32</v>
      </c>
      <c r="C26" s="5" t="s">
        <v>5</v>
      </c>
      <c r="D26" s="6"/>
      <c r="E26" s="11"/>
      <c r="F26" s="50"/>
    </row>
    <row r="27" spans="1:6" s="1" customFormat="1" ht="12.75">
      <c r="A27" s="7">
        <v>21</v>
      </c>
      <c r="B27" s="2" t="s">
        <v>33</v>
      </c>
      <c r="C27" s="5" t="s">
        <v>34</v>
      </c>
      <c r="D27" s="6"/>
      <c r="E27" s="11"/>
      <c r="F27" s="50"/>
    </row>
    <row r="28" spans="1:6" s="1" customFormat="1" ht="12.75">
      <c r="A28" s="7">
        <v>22</v>
      </c>
      <c r="B28" s="2" t="s">
        <v>35</v>
      </c>
      <c r="C28" s="5" t="s">
        <v>5</v>
      </c>
      <c r="D28" s="6"/>
      <c r="E28" s="11"/>
      <c r="F28" s="50"/>
    </row>
    <row r="29" spans="1:6" s="1" customFormat="1" ht="12.75">
      <c r="A29" s="7">
        <v>23</v>
      </c>
      <c r="B29" s="2" t="s">
        <v>36</v>
      </c>
      <c r="C29" s="5" t="s">
        <v>5</v>
      </c>
      <c r="D29" s="6"/>
      <c r="E29" s="11"/>
      <c r="F29" s="50"/>
    </row>
    <row r="30" spans="1:6" s="1" customFormat="1" ht="12.75">
      <c r="A30" s="7">
        <v>24</v>
      </c>
      <c r="B30" s="2" t="s">
        <v>37</v>
      </c>
      <c r="C30" s="5" t="s">
        <v>5</v>
      </c>
      <c r="D30" s="6"/>
      <c r="E30" s="11"/>
      <c r="F30" s="50"/>
    </row>
    <row r="31" spans="1:6" s="1" customFormat="1" ht="12.75">
      <c r="A31" s="7">
        <v>25</v>
      </c>
      <c r="B31" s="2" t="s">
        <v>38</v>
      </c>
      <c r="C31" s="5" t="s">
        <v>5</v>
      </c>
      <c r="D31" s="6"/>
      <c r="E31" s="11"/>
      <c r="F31" s="50"/>
    </row>
    <row r="32" spans="1:6" s="1" customFormat="1" ht="38.25">
      <c r="A32" s="7">
        <v>26</v>
      </c>
      <c r="B32" s="2" t="s">
        <v>39</v>
      </c>
      <c r="C32" s="5" t="s">
        <v>5</v>
      </c>
      <c r="D32" s="6"/>
      <c r="E32" s="11"/>
      <c r="F32" s="50"/>
    </row>
    <row r="33" spans="1:6" s="1" customFormat="1" ht="38.25">
      <c r="A33" s="7">
        <v>27</v>
      </c>
      <c r="B33" s="2" t="s">
        <v>40</v>
      </c>
      <c r="C33" s="5" t="s">
        <v>5</v>
      </c>
      <c r="D33" s="6"/>
      <c r="E33" s="11"/>
      <c r="F33" s="50"/>
    </row>
    <row r="34" spans="1:6" s="1" customFormat="1" ht="12.75">
      <c r="A34" s="7">
        <v>28</v>
      </c>
      <c r="B34" s="2" t="s">
        <v>41</v>
      </c>
      <c r="C34" s="5" t="s">
        <v>5</v>
      </c>
      <c r="D34" s="6"/>
      <c r="E34" s="11"/>
      <c r="F34" s="50"/>
    </row>
    <row r="35" spans="1:6" s="1" customFormat="1" ht="12.75">
      <c r="A35" s="7">
        <v>29</v>
      </c>
      <c r="B35" s="2" t="s">
        <v>42</v>
      </c>
      <c r="C35" s="5" t="s">
        <v>5</v>
      </c>
      <c r="D35" s="6"/>
      <c r="E35" s="11"/>
      <c r="F35" s="50"/>
    </row>
    <row r="36" spans="1:6" s="1" customFormat="1" ht="12.75">
      <c r="A36" s="22">
        <v>30</v>
      </c>
      <c r="B36" s="2" t="s">
        <v>11</v>
      </c>
      <c r="C36" s="5" t="s">
        <v>43</v>
      </c>
      <c r="D36" s="6"/>
      <c r="E36" s="11"/>
      <c r="F36" s="53"/>
    </row>
    <row r="37" spans="1:6" s="1" customFormat="1" ht="12.75">
      <c r="A37" s="22">
        <v>31</v>
      </c>
      <c r="B37" s="2" t="s">
        <v>44</v>
      </c>
      <c r="C37" s="5" t="s">
        <v>45</v>
      </c>
      <c r="D37" s="6"/>
      <c r="E37" s="11"/>
      <c r="F37" s="53"/>
    </row>
    <row r="38" spans="1:6" s="1" customFormat="1" ht="25.5">
      <c r="A38" s="7">
        <v>32</v>
      </c>
      <c r="B38" s="2" t="s">
        <v>47</v>
      </c>
      <c r="C38" s="5" t="s">
        <v>34</v>
      </c>
      <c r="D38" s="6"/>
      <c r="E38" s="11"/>
      <c r="F38" s="50"/>
    </row>
    <row r="39" spans="1:6" s="1" customFormat="1" ht="12.75">
      <c r="A39" s="7">
        <v>33</v>
      </c>
      <c r="B39" s="2" t="s">
        <v>46</v>
      </c>
      <c r="C39" s="5" t="s">
        <v>5</v>
      </c>
      <c r="D39" s="6"/>
      <c r="E39" s="11"/>
      <c r="F39" s="50"/>
    </row>
    <row r="40" spans="1:6" s="1" customFormat="1" ht="12.75">
      <c r="A40" s="7">
        <v>34</v>
      </c>
      <c r="B40" s="2" t="s">
        <v>48</v>
      </c>
      <c r="C40" s="5" t="s">
        <v>5</v>
      </c>
      <c r="D40" s="6"/>
      <c r="E40" s="11"/>
      <c r="F40" s="50"/>
    </row>
    <row r="41" spans="1:6" s="1" customFormat="1" ht="12.75">
      <c r="A41" s="7">
        <v>35</v>
      </c>
      <c r="B41" s="2" t="s">
        <v>49</v>
      </c>
      <c r="C41" s="5" t="s">
        <v>5</v>
      </c>
      <c r="D41" s="6"/>
      <c r="E41" s="11"/>
      <c r="F41" s="50"/>
    </row>
    <row r="42" spans="1:6" s="1" customFormat="1" ht="25.5">
      <c r="A42" s="7">
        <v>36</v>
      </c>
      <c r="B42" s="2" t="s">
        <v>50</v>
      </c>
      <c r="C42" s="5" t="s">
        <v>34</v>
      </c>
      <c r="D42" s="6">
        <v>3</v>
      </c>
      <c r="E42" s="11"/>
      <c r="F42" s="50"/>
    </row>
    <row r="43" spans="1:6" s="1" customFormat="1" ht="25.5">
      <c r="A43" s="7">
        <v>37</v>
      </c>
      <c r="B43" s="2" t="s">
        <v>51</v>
      </c>
      <c r="C43" s="5" t="s">
        <v>34</v>
      </c>
      <c r="D43" s="6"/>
      <c r="E43" s="11"/>
      <c r="F43" s="50"/>
    </row>
    <row r="44" spans="1:6" s="1" customFormat="1" ht="12.75">
      <c r="A44" s="7">
        <v>38</v>
      </c>
      <c r="B44" s="2" t="s">
        <v>52</v>
      </c>
      <c r="C44" s="5" t="s">
        <v>34</v>
      </c>
      <c r="D44" s="6">
        <v>3</v>
      </c>
      <c r="E44" s="11"/>
      <c r="F44" s="50"/>
    </row>
    <row r="45" spans="1:6" s="1" customFormat="1" ht="12.75">
      <c r="A45" s="7">
        <v>39</v>
      </c>
      <c r="B45" s="2" t="s">
        <v>53</v>
      </c>
      <c r="C45" s="5" t="s">
        <v>5</v>
      </c>
      <c r="D45" s="6"/>
      <c r="E45" s="11"/>
      <c r="F45" s="50"/>
    </row>
    <row r="46" spans="1:6" s="1" customFormat="1" ht="12.75">
      <c r="A46" s="7">
        <v>40</v>
      </c>
      <c r="B46" s="2" t="s">
        <v>54</v>
      </c>
      <c r="C46" s="5" t="s">
        <v>5</v>
      </c>
      <c r="D46" s="6"/>
      <c r="E46" s="11"/>
      <c r="F46" s="50"/>
    </row>
    <row r="47" spans="1:6" s="1" customFormat="1" ht="12.75">
      <c r="A47" s="7">
        <v>41</v>
      </c>
      <c r="B47" s="2" t="s">
        <v>55</v>
      </c>
      <c r="C47" s="5" t="s">
        <v>5</v>
      </c>
      <c r="D47" s="6"/>
      <c r="E47" s="11"/>
      <c r="F47" s="50"/>
    </row>
    <row r="48" spans="1:6" s="1" customFormat="1" ht="14.25">
      <c r="A48" s="7">
        <v>42</v>
      </c>
      <c r="B48" s="2" t="s">
        <v>13</v>
      </c>
      <c r="C48" s="5" t="s">
        <v>4</v>
      </c>
      <c r="D48" s="6"/>
      <c r="E48" s="11"/>
      <c r="F48" s="50"/>
    </row>
    <row r="49" spans="1:6" s="1" customFormat="1" ht="14.25">
      <c r="A49" s="7">
        <v>43</v>
      </c>
      <c r="B49" s="2" t="s">
        <v>14</v>
      </c>
      <c r="C49" s="5" t="s">
        <v>4</v>
      </c>
      <c r="D49" s="6"/>
      <c r="E49" s="11"/>
      <c r="F49" s="50"/>
    </row>
    <row r="50" spans="1:6" s="1" customFormat="1" ht="25.5">
      <c r="A50" s="7">
        <v>44</v>
      </c>
      <c r="B50" s="2" t="s">
        <v>56</v>
      </c>
      <c r="C50" s="5" t="s">
        <v>43</v>
      </c>
      <c r="D50" s="6"/>
      <c r="E50" s="11"/>
      <c r="F50" s="50"/>
    </row>
    <row r="51" spans="1:6" s="1" customFormat="1" ht="25.5">
      <c r="A51" s="7">
        <v>45</v>
      </c>
      <c r="B51" s="2" t="s">
        <v>57</v>
      </c>
      <c r="C51" s="5" t="s">
        <v>43</v>
      </c>
      <c r="D51" s="6">
        <v>12.5</v>
      </c>
      <c r="E51" s="11"/>
      <c r="F51" s="50"/>
    </row>
    <row r="52" spans="1:6" s="1" customFormat="1" ht="25.5">
      <c r="A52" s="7">
        <v>46</v>
      </c>
      <c r="B52" s="2" t="s">
        <v>58</v>
      </c>
      <c r="C52" s="5" t="s">
        <v>43</v>
      </c>
      <c r="D52" s="6">
        <v>3.5</v>
      </c>
      <c r="E52" s="11"/>
      <c r="F52" s="50"/>
    </row>
    <row r="53" spans="1:6" s="1" customFormat="1" ht="12.75">
      <c r="A53" s="7">
        <v>47</v>
      </c>
      <c r="B53" s="2" t="s">
        <v>59</v>
      </c>
      <c r="C53" s="5" t="s">
        <v>6</v>
      </c>
      <c r="D53" s="6"/>
      <c r="E53" s="11"/>
      <c r="F53" s="50"/>
    </row>
    <row r="54" spans="1:6" s="1" customFormat="1" ht="25.5">
      <c r="A54" s="7">
        <v>48</v>
      </c>
      <c r="B54" s="2" t="s">
        <v>60</v>
      </c>
      <c r="C54" s="5" t="s">
        <v>43</v>
      </c>
      <c r="D54" s="6"/>
      <c r="E54" s="11"/>
      <c r="F54" s="50"/>
    </row>
    <row r="55" spans="1:6" s="1" customFormat="1" ht="25.5">
      <c r="A55" s="7">
        <v>49</v>
      </c>
      <c r="B55" s="2" t="s">
        <v>61</v>
      </c>
      <c r="C55" s="5" t="s">
        <v>43</v>
      </c>
      <c r="D55" s="6"/>
      <c r="E55" s="11"/>
      <c r="F55" s="50"/>
    </row>
    <row r="56" spans="1:6" s="1" customFormat="1" ht="12.75">
      <c r="A56" s="7">
        <v>50</v>
      </c>
      <c r="B56" s="2" t="s">
        <v>62</v>
      </c>
      <c r="C56" s="5" t="s">
        <v>63</v>
      </c>
      <c r="D56" s="6"/>
      <c r="E56" s="11"/>
      <c r="F56" s="50"/>
    </row>
    <row r="57" spans="1:6" s="1" customFormat="1" ht="12.75">
      <c r="A57" s="7">
        <v>51</v>
      </c>
      <c r="B57" s="2" t="s">
        <v>64</v>
      </c>
      <c r="C57" s="5" t="s">
        <v>34</v>
      </c>
      <c r="D57" s="6"/>
      <c r="E57" s="11"/>
      <c r="F57" s="50"/>
    </row>
    <row r="58" spans="1:6" s="1" customFormat="1" ht="12.75">
      <c r="A58" s="7">
        <v>52</v>
      </c>
      <c r="B58" s="2" t="s">
        <v>65</v>
      </c>
      <c r="C58" s="5" t="s">
        <v>34</v>
      </c>
      <c r="D58" s="6"/>
      <c r="E58" s="11"/>
      <c r="F58" s="50"/>
    </row>
    <row r="59" spans="1:6" s="1" customFormat="1" ht="25.5">
      <c r="A59" s="7">
        <v>53</v>
      </c>
      <c r="B59" s="2" t="s">
        <v>66</v>
      </c>
      <c r="C59" s="5" t="s">
        <v>45</v>
      </c>
      <c r="D59" s="6"/>
      <c r="E59" s="11"/>
      <c r="F59" s="50"/>
    </row>
    <row r="60" spans="1:6" s="1" customFormat="1" ht="25.5">
      <c r="A60" s="7">
        <v>54</v>
      </c>
      <c r="B60" s="2" t="s">
        <v>67</v>
      </c>
      <c r="C60" s="5" t="s">
        <v>45</v>
      </c>
      <c r="D60" s="6"/>
      <c r="E60" s="11"/>
      <c r="F60" s="50"/>
    </row>
    <row r="61" spans="1:6" s="1" customFormat="1" ht="12.75">
      <c r="A61" s="7">
        <v>55</v>
      </c>
      <c r="B61" s="2" t="s">
        <v>68</v>
      </c>
      <c r="C61" s="5" t="s">
        <v>45</v>
      </c>
      <c r="D61" s="6">
        <v>3</v>
      </c>
      <c r="E61" s="11"/>
      <c r="F61" s="50"/>
    </row>
    <row r="62" spans="1:6" s="1" customFormat="1" ht="12.75">
      <c r="A62" s="7">
        <v>56</v>
      </c>
      <c r="B62" s="2" t="s">
        <v>69</v>
      </c>
      <c r="C62" s="5" t="s">
        <v>45</v>
      </c>
      <c r="D62" s="6"/>
      <c r="E62" s="11"/>
      <c r="F62" s="50"/>
    </row>
    <row r="63" spans="1:6" s="1" customFormat="1" ht="12.75">
      <c r="A63" s="7">
        <v>57</v>
      </c>
      <c r="B63" s="2" t="s">
        <v>70</v>
      </c>
      <c r="C63" s="5" t="s">
        <v>1</v>
      </c>
      <c r="D63" s="6">
        <v>1.6</v>
      </c>
      <c r="E63" s="11"/>
      <c r="F63" s="50"/>
    </row>
    <row r="64" spans="1:6" s="1" customFormat="1" ht="12.75">
      <c r="A64" s="7">
        <v>58</v>
      </c>
      <c r="B64" s="2" t="s">
        <v>71</v>
      </c>
      <c r="C64" s="5" t="s">
        <v>1</v>
      </c>
      <c r="D64" s="6"/>
      <c r="E64" s="11"/>
      <c r="F64" s="50"/>
    </row>
    <row r="65" spans="1:6" s="1" customFormat="1" ht="25.5">
      <c r="A65" s="7">
        <v>59</v>
      </c>
      <c r="B65" s="2" t="s">
        <v>72</v>
      </c>
      <c r="C65" s="5" t="s">
        <v>45</v>
      </c>
      <c r="D65" s="6">
        <v>3.8</v>
      </c>
      <c r="E65" s="11"/>
      <c r="F65" s="50"/>
    </row>
    <row r="66" spans="1:6" s="1" customFormat="1" ht="12.75">
      <c r="A66" s="7">
        <v>60</v>
      </c>
      <c r="B66" s="2" t="s">
        <v>74</v>
      </c>
      <c r="C66" s="5" t="s">
        <v>43</v>
      </c>
      <c r="D66" s="6">
        <v>240</v>
      </c>
      <c r="E66" s="11"/>
      <c r="F66" s="50"/>
    </row>
    <row r="67" spans="1:6" s="1" customFormat="1" ht="12.75" customHeight="1">
      <c r="A67" s="7">
        <v>61</v>
      </c>
      <c r="B67" s="2" t="s">
        <v>75</v>
      </c>
      <c r="C67" s="5" t="s">
        <v>3</v>
      </c>
      <c r="D67" s="6"/>
      <c r="E67" s="11"/>
      <c r="F67" s="50"/>
    </row>
    <row r="68" spans="1:6" s="1" customFormat="1" ht="12.75">
      <c r="A68" s="7">
        <v>62</v>
      </c>
      <c r="B68" s="2" t="s">
        <v>76</v>
      </c>
      <c r="C68" s="5" t="s">
        <v>3</v>
      </c>
      <c r="D68" s="6"/>
      <c r="E68" s="11"/>
      <c r="F68" s="50"/>
    </row>
    <row r="69" spans="1:6" s="1" customFormat="1" ht="12.75">
      <c r="A69" s="7">
        <v>63</v>
      </c>
      <c r="B69" s="2" t="s">
        <v>73</v>
      </c>
      <c r="C69" s="5" t="s">
        <v>1</v>
      </c>
      <c r="D69" s="6"/>
      <c r="E69" s="11"/>
      <c r="F69" s="50"/>
    </row>
    <row r="70" spans="1:6" s="1" customFormat="1" ht="12.75">
      <c r="A70" s="7">
        <v>64</v>
      </c>
      <c r="B70" s="2" t="s">
        <v>9</v>
      </c>
      <c r="C70" s="5" t="s">
        <v>1</v>
      </c>
      <c r="D70" s="6"/>
      <c r="E70" s="11"/>
      <c r="F70" s="50"/>
    </row>
    <row r="71" spans="1:6" s="1" customFormat="1" ht="12.75">
      <c r="A71" s="7">
        <v>65</v>
      </c>
      <c r="B71" s="2" t="s">
        <v>78</v>
      </c>
      <c r="C71" s="5" t="s">
        <v>45</v>
      </c>
      <c r="D71" s="6"/>
      <c r="E71" s="11"/>
      <c r="F71" s="50"/>
    </row>
    <row r="72" spans="1:6" s="1" customFormat="1" ht="13.5" thickBot="1">
      <c r="A72" s="7">
        <v>66</v>
      </c>
      <c r="B72" s="2" t="s">
        <v>77</v>
      </c>
      <c r="C72" s="5" t="s">
        <v>1</v>
      </c>
      <c r="D72" s="6">
        <v>3.26</v>
      </c>
      <c r="E72" s="11"/>
      <c r="F72" s="50"/>
    </row>
    <row r="73" spans="1:6" s="1" customFormat="1" ht="12.75">
      <c r="A73" s="40" t="s">
        <v>16</v>
      </c>
      <c r="B73" s="41"/>
      <c r="C73" s="41"/>
      <c r="D73" s="41"/>
      <c r="E73" s="42"/>
      <c r="F73" s="17">
        <f>SUM(F7:F72)</f>
        <v>0</v>
      </c>
    </row>
    <row r="74" spans="1:6" s="1" customFormat="1" ht="12.75">
      <c r="A74" s="43" t="s">
        <v>15</v>
      </c>
      <c r="B74" s="44"/>
      <c r="C74" s="44"/>
      <c r="D74" s="44"/>
      <c r="E74" s="45"/>
      <c r="F74" s="18">
        <f>F75-F73</f>
        <v>0</v>
      </c>
    </row>
    <row r="75" spans="1:6" s="1" customFormat="1" ht="13.5" thickBot="1">
      <c r="A75" s="46" t="s">
        <v>17</v>
      </c>
      <c r="B75" s="47"/>
      <c r="C75" s="47"/>
      <c r="D75" s="47"/>
      <c r="E75" s="48"/>
      <c r="F75" s="19">
        <f>F73*1.21</f>
        <v>0</v>
      </c>
    </row>
    <row r="76" spans="1:4" ht="14.25" customHeight="1">
      <c r="A76" s="28"/>
      <c r="B76" s="28"/>
      <c r="C76" s="28"/>
      <c r="D76" s="28"/>
    </row>
  </sheetData>
  <sheetProtection/>
  <mergeCells count="6">
    <mergeCell ref="A76:D76"/>
    <mergeCell ref="A1:F1"/>
    <mergeCell ref="A2:F4"/>
    <mergeCell ref="A73:E73"/>
    <mergeCell ref="A74:E74"/>
    <mergeCell ref="A75:E7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Ainārs Skromāns</dc:creator>
  <cp:keywords/>
  <dc:description/>
  <cp:lastModifiedBy>Ainārs Skromāns</cp:lastModifiedBy>
  <cp:lastPrinted>2017-01-02T09:39:11Z</cp:lastPrinted>
  <dcterms:created xsi:type="dcterms:W3CDTF">2005-08-17T12:41:48Z</dcterms:created>
  <dcterms:modified xsi:type="dcterms:W3CDTF">2018-12-03T13:30:43Z</dcterms:modified>
  <cp:category/>
  <cp:version/>
  <cp:contentType/>
  <cp:contentStatus/>
</cp:coreProperties>
</file>