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40" activeTab="0"/>
  </bookViews>
  <sheets>
    <sheet name="tame_Rigas_iela" sheetId="1" r:id="rId1"/>
    <sheet name="tame_Stacijas_iela" sheetId="2" r:id="rId2"/>
  </sheets>
  <definedNames>
    <definedName name="_xlnm.Print_Titles" localSheetId="0">'tame_Rigas_iela'!$6:$6</definedName>
    <definedName name="_xlnm.Print_Titles" localSheetId="1">'tame_Stacijas_iela'!$6:$6</definedName>
  </definedNames>
  <calcPr fullCalcOnLoad="1" fullPrecision="0"/>
</workbook>
</file>

<file path=xl/sharedStrings.xml><?xml version="1.0" encoding="utf-8"?>
<sst xmlns="http://schemas.openxmlformats.org/spreadsheetml/2006/main" count="172" uniqueCount="74">
  <si>
    <t>Nr.p.k.</t>
  </si>
  <si>
    <t>atsevišķas autoceļa joslas attīrīšana no irdena sniega</t>
  </si>
  <si>
    <t>pārg. km</t>
  </si>
  <si>
    <t xml:space="preserve">sniega aizvešana no autoceļa </t>
  </si>
  <si>
    <t>sniega vaļņu pārvietošana ārpus autoceļa klātnes</t>
  </si>
  <si>
    <t>pārg.km</t>
  </si>
  <si>
    <t xml:space="preserve">slīdamības samazināšana ar smilts - sāls maisījumu, izkaisot 0,8 m³/km </t>
  </si>
  <si>
    <t>km</t>
  </si>
  <si>
    <t xml:space="preserve">slīdamības samazināšana ar smilts - sāls maisījumu, izkaisot 0,5 m³/km </t>
  </si>
  <si>
    <t>slīdamības samazināšana ar mitro sāli,  izkaisot 140 kg uz brauktuves km</t>
  </si>
  <si>
    <t>slīdamības samazināšana ar mitro sāli,  izkaisot 70 kg uz brauktuves km</t>
  </si>
  <si>
    <t>autoceļu apsekošana ziemā</t>
  </si>
  <si>
    <t xml:space="preserve"> km</t>
  </si>
  <si>
    <t>bedrīšu aizpildīšana ar šķembām un bitumena emilsiju izmantojot nepilno tehnoloģiju vidējais biezums 4 cm</t>
  </si>
  <si>
    <t>bedrīšu aizpildīšana ar karsto asfaltbetonu izmantojot nepilno tehnoloģiju vidējais biezums 4 cm</t>
  </si>
  <si>
    <t>ar auksto asfaltu vai melnajām šķembām, izmantojot nepilno tehnoloģiju vidējais biezums 4 cm</t>
  </si>
  <si>
    <t>ceļa sāngrāvju tīrīšana ar ekskavatoru, iekraujot grunti transportā un aizvedot uz atbērtni</t>
  </si>
  <si>
    <t>nomaļu mehanizēts remonts</t>
  </si>
  <si>
    <t>nomaļu grunts uzaugumu noņemšana, grunti iekraujot transportā un aizvedot atbērtnē</t>
  </si>
  <si>
    <t>mehanizēta zāles pļaušana</t>
  </si>
  <si>
    <t>mehanizēta zāles pļaušana ar piketstabiņiem aprīkotos autoceļos</t>
  </si>
  <si>
    <t>krūmu atvašu pļaušana ar uz traktora uzkarinātu krūmu griezēju</t>
  </si>
  <si>
    <t>zāles pļaušana ar rokām</t>
  </si>
  <si>
    <t>nomaļu mehanizēta profilēšana līdz 1,5 m platumam</t>
  </si>
  <si>
    <t>nom.km</t>
  </si>
  <si>
    <t>nomaļu mehanizēta profilēšana līdz 3,0 m platumam</t>
  </si>
  <si>
    <t>autoceļu apsekošana vasarā</t>
  </si>
  <si>
    <t>tilta brauktuves attīrīšana no sanesumiem</t>
  </si>
  <si>
    <t>tilta margu bojāto posmu nomaiņa</t>
  </si>
  <si>
    <t>m</t>
  </si>
  <si>
    <t>izskaloto uzbērumu atjaunošana</t>
  </si>
  <si>
    <t>bojāto ūdens novadtekņu nomaiņa</t>
  </si>
  <si>
    <t>sīko bojājumu (betona izdrupumu) novēršana tiltu konstrukcijās</t>
  </si>
  <si>
    <t>gab.</t>
  </si>
  <si>
    <t>sanesumu attīrīšana caurteku galos</t>
  </si>
  <si>
    <t>caurteka</t>
  </si>
  <si>
    <t>laukumu un teritoriju attīrīšana</t>
  </si>
  <si>
    <t>iesēdumu labošana ar asfaltbetonu</t>
  </si>
  <si>
    <t>t</t>
  </si>
  <si>
    <t>grants seguma mehanizēta  atjaunošana</t>
  </si>
  <si>
    <t>atsevišķu apmales akmeņu nomaiņa</t>
  </si>
  <si>
    <t>plastmasas signālstabiņu nomaiņa</t>
  </si>
  <si>
    <t>bojāto metāla barjeru nomaiņa</t>
  </si>
  <si>
    <t>plastmasas caurtekasnomaiņa ar diametru 0,4m</t>
  </si>
  <si>
    <t>plastmasas caurtekasnomaiņa ar diametru 0,5m</t>
  </si>
  <si>
    <t>metāla stabs ceļa zīmei</t>
  </si>
  <si>
    <t>stabs</t>
  </si>
  <si>
    <t>ceļa zīmes uzstādīšana</t>
  </si>
  <si>
    <t>zīme</t>
  </si>
  <si>
    <t>brauktuves apzīmējumu krāsošana ar roku darba rīkiem</t>
  </si>
  <si>
    <t>brauktuves apzīmējumu atjaunošana mehanizēti</t>
  </si>
  <si>
    <t>celma izraušana vai nofrēzēšana</t>
  </si>
  <si>
    <t>celms</t>
  </si>
  <si>
    <t>ceļu operatīvā kopšana vasarā</t>
  </si>
  <si>
    <t>ceļa nodalījuma joslas sakopšana</t>
  </si>
  <si>
    <t>slīdamības samazinšana ar smilti, izkaisot uz brauktuves   0,5 m³/km</t>
  </si>
  <si>
    <t>slīdamības samazinšana ar smilti, izkaisot uz brauktuves  0,5 m³/km</t>
  </si>
  <si>
    <r>
      <t>m</t>
    </r>
    <r>
      <rPr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</si>
  <si>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rFont val="Times New Roman"/>
        <family val="1"/>
      </rPr>
      <t>2</t>
    </r>
  </si>
  <si>
    <r>
      <t>100 m</t>
    </r>
    <r>
      <rPr>
        <vertAlign val="superscript"/>
        <sz val="10"/>
        <rFont val="Times New Roman"/>
        <family val="1"/>
      </rPr>
      <t>2</t>
    </r>
  </si>
  <si>
    <t>Kopā</t>
  </si>
  <si>
    <t>PVN 21 %</t>
  </si>
  <si>
    <t>Pavisam</t>
  </si>
  <si>
    <t>Izmaksas</t>
  </si>
  <si>
    <t>Daudzumi</t>
  </si>
  <si>
    <t>TĀME</t>
  </si>
  <si>
    <t>Darbu nosaukumi</t>
  </si>
  <si>
    <t>Mēr-vienība</t>
  </si>
  <si>
    <t>Vienības cena
(bez PVN)</t>
  </si>
  <si>
    <t>Kopā EUR</t>
  </si>
  <si>
    <t>PVN 21 % EUR</t>
  </si>
  <si>
    <t>Pavisam EUR</t>
  </si>
  <si>
    <t>Līvānu novada Līvānu pilsētas Stacijas iela 0,815  km kopgarumā,                                                               kas ir iekļauta valsts reģionālā autoceļa P63 Līvāni - Preiļi maršrutā,                                                                                 ikdienas uzturēšanai 2015. gadā</t>
  </si>
  <si>
    <t>Līvānu novada Līvānu pilsētas Rīgas iela 4,120 km kopgarumā,                                                                     kas ir iekļauta valsts galvenā autoceļa A6 Rīga - Daugavpils - Krāslava - Baltkrievijas robeža (Pāternieki) maršrutā, ikdienas uzturēšanai 2015. gadā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</si>
</sst>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&quot;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26]dddd\,\ yyyy&quot;. gada &quot;d\.\ mmmm"/>
  </numFmts>
  <fonts count="4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1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2" fontId="0" fillId="0" borderId="11" xfId="50" applyNumberFormat="1" applyFont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4" fontId="5" fillId="0" borderId="13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32" borderId="20" xfId="0" applyFont="1" applyFill="1" applyBorder="1" applyAlignment="1">
      <alignment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0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Border="1" applyAlignment="1">
      <alignment vertical="center"/>
    </xf>
    <xf numFmtId="2" fontId="1" fillId="0" borderId="21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32" borderId="11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vertical="center"/>
    </xf>
    <xf numFmtId="2" fontId="1" fillId="0" borderId="23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 wrapText="1"/>
    </xf>
    <xf numFmtId="0" fontId="5" fillId="0" borderId="29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</cellXfs>
  <cellStyles count="50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Zeros="0" tabSelected="1" zoomScalePageLayoutView="0" workbookViewId="0" topLeftCell="A1">
      <selection activeCell="E14" sqref="E14"/>
    </sheetView>
  </sheetViews>
  <sheetFormatPr defaultColWidth="9.140625" defaultRowHeight="12.75"/>
  <cols>
    <col min="1" max="1" width="6.57421875" style="1" bestFit="1" customWidth="1"/>
    <col min="2" max="2" width="42.8515625" style="1" customWidth="1"/>
    <col min="3" max="3" width="9.140625" style="1" customWidth="1"/>
    <col min="4" max="4" width="8.8515625" style="1" customWidth="1"/>
    <col min="5" max="5" width="14.00390625" style="1" customWidth="1"/>
    <col min="6" max="6" width="10.7109375" style="1" customWidth="1"/>
    <col min="7" max="16384" width="9.140625" style="1" customWidth="1"/>
  </cols>
  <sheetData>
    <row r="1" spans="3:6" ht="15.75" customHeight="1">
      <c r="C1" s="51"/>
      <c r="D1" s="51"/>
      <c r="E1" s="51"/>
      <c r="F1" s="51"/>
    </row>
    <row r="2" spans="3:6" ht="15.75" customHeight="1">
      <c r="C2" s="5"/>
      <c r="D2" s="6"/>
      <c r="F2" s="7"/>
    </row>
    <row r="3" spans="3:6" ht="15.75" customHeight="1">
      <c r="C3" s="6"/>
      <c r="D3" s="6"/>
      <c r="F3" s="7"/>
    </row>
    <row r="4" spans="1:6" ht="15.75" customHeight="1">
      <c r="A4" s="49" t="s">
        <v>65</v>
      </c>
      <c r="B4" s="49"/>
      <c r="C4" s="49"/>
      <c r="D4" s="49"/>
      <c r="E4" s="49"/>
      <c r="F4" s="49"/>
    </row>
    <row r="5" spans="1:6" ht="65.25" customHeight="1" thickBot="1">
      <c r="A5" s="50" t="s">
        <v>73</v>
      </c>
      <c r="B5" s="50"/>
      <c r="C5" s="50"/>
      <c r="D5" s="50"/>
      <c r="E5" s="50"/>
      <c r="F5" s="50"/>
    </row>
    <row r="6" spans="1:6" s="2" customFormat="1" ht="33.75" customHeight="1" thickBot="1">
      <c r="A6" s="36" t="s">
        <v>0</v>
      </c>
      <c r="B6" s="37" t="s">
        <v>66</v>
      </c>
      <c r="C6" s="38" t="s">
        <v>67</v>
      </c>
      <c r="D6" s="38" t="s">
        <v>64</v>
      </c>
      <c r="E6" s="38" t="s">
        <v>68</v>
      </c>
      <c r="F6" s="39" t="s">
        <v>63</v>
      </c>
    </row>
    <row r="7" spans="1:6" s="2" customFormat="1" ht="12.75">
      <c r="A7" s="30">
        <v>1</v>
      </c>
      <c r="B7" s="13" t="s">
        <v>1</v>
      </c>
      <c r="C7" s="40" t="s">
        <v>2</v>
      </c>
      <c r="D7" s="41">
        <v>530</v>
      </c>
      <c r="E7" s="14"/>
      <c r="F7" s="35">
        <f aca="true" t="shared" si="0" ref="F7:F46">E7*D7</f>
        <v>0</v>
      </c>
    </row>
    <row r="8" spans="1:6" s="2" customFormat="1" ht="15.75" customHeight="1">
      <c r="A8" s="22">
        <v>2</v>
      </c>
      <c r="B8" s="11" t="s">
        <v>3</v>
      </c>
      <c r="C8" s="3" t="s">
        <v>57</v>
      </c>
      <c r="D8" s="4"/>
      <c r="E8" s="15"/>
      <c r="F8" s="23">
        <f t="shared" si="0"/>
        <v>0</v>
      </c>
    </row>
    <row r="9" spans="1:6" s="2" customFormat="1" ht="12.75" customHeight="1">
      <c r="A9" s="22">
        <v>3</v>
      </c>
      <c r="B9" s="11" t="s">
        <v>4</v>
      </c>
      <c r="C9" s="3" t="s">
        <v>5</v>
      </c>
      <c r="D9" s="4">
        <v>12.6</v>
      </c>
      <c r="E9" s="15"/>
      <c r="F9" s="23">
        <f t="shared" si="0"/>
        <v>0</v>
      </c>
    </row>
    <row r="10" spans="1:6" s="2" customFormat="1" ht="25.5" customHeight="1">
      <c r="A10" s="22">
        <v>4</v>
      </c>
      <c r="B10" s="11" t="s">
        <v>6</v>
      </c>
      <c r="C10" s="3" t="s">
        <v>7</v>
      </c>
      <c r="D10" s="4">
        <v>29.4</v>
      </c>
      <c r="E10" s="16"/>
      <c r="F10" s="23">
        <f t="shared" si="0"/>
        <v>0</v>
      </c>
    </row>
    <row r="11" spans="1:6" s="2" customFormat="1" ht="25.5" customHeight="1">
      <c r="A11" s="22">
        <v>5</v>
      </c>
      <c r="B11" s="11" t="s">
        <v>8</v>
      </c>
      <c r="C11" s="3" t="s">
        <v>7</v>
      </c>
      <c r="D11" s="4">
        <v>12.6</v>
      </c>
      <c r="E11" s="16"/>
      <c r="F11" s="23">
        <f t="shared" si="0"/>
        <v>0</v>
      </c>
    </row>
    <row r="12" spans="1:6" s="2" customFormat="1" ht="25.5" customHeight="1">
      <c r="A12" s="22">
        <v>6</v>
      </c>
      <c r="B12" s="11" t="s">
        <v>55</v>
      </c>
      <c r="C12" s="3" t="s">
        <v>7</v>
      </c>
      <c r="D12" s="4"/>
      <c r="E12" s="15"/>
      <c r="F12" s="23">
        <f t="shared" si="0"/>
        <v>0</v>
      </c>
    </row>
    <row r="13" spans="1:6" s="2" customFormat="1" ht="25.5" customHeight="1">
      <c r="A13" s="22">
        <v>7</v>
      </c>
      <c r="B13" s="11" t="s">
        <v>10</v>
      </c>
      <c r="C13" s="3" t="s">
        <v>7</v>
      </c>
      <c r="D13" s="4">
        <v>63</v>
      </c>
      <c r="E13" s="16"/>
      <c r="F13" s="23">
        <f t="shared" si="0"/>
        <v>0</v>
      </c>
    </row>
    <row r="14" spans="1:6" s="2" customFormat="1" ht="25.5" customHeight="1">
      <c r="A14" s="22">
        <v>8</v>
      </c>
      <c r="B14" s="11" t="s">
        <v>9</v>
      </c>
      <c r="C14" s="3" t="s">
        <v>7</v>
      </c>
      <c r="D14" s="4">
        <v>252</v>
      </c>
      <c r="E14" s="16"/>
      <c r="F14" s="23">
        <f t="shared" si="0"/>
        <v>0</v>
      </c>
    </row>
    <row r="15" spans="1:6" s="2" customFormat="1" ht="12.75" customHeight="1">
      <c r="A15" s="22">
        <v>9</v>
      </c>
      <c r="B15" s="11" t="s">
        <v>11</v>
      </c>
      <c r="C15" s="3" t="s">
        <v>12</v>
      </c>
      <c r="D15" s="4">
        <v>76</v>
      </c>
      <c r="E15" s="15"/>
      <c r="F15" s="23">
        <f t="shared" si="0"/>
        <v>0</v>
      </c>
    </row>
    <row r="16" spans="1:6" s="2" customFormat="1" ht="15.75" customHeight="1">
      <c r="A16" s="22">
        <v>10</v>
      </c>
      <c r="B16" s="11" t="s">
        <v>27</v>
      </c>
      <c r="C16" s="3" t="s">
        <v>58</v>
      </c>
      <c r="D16" s="4">
        <v>372</v>
      </c>
      <c r="E16" s="15"/>
      <c r="F16" s="23">
        <f t="shared" si="0"/>
        <v>0</v>
      </c>
    </row>
    <row r="17" spans="1:6" s="2" customFormat="1" ht="12.75" customHeight="1">
      <c r="A17" s="22">
        <v>11</v>
      </c>
      <c r="B17" s="11" t="s">
        <v>28</v>
      </c>
      <c r="C17" s="3" t="s">
        <v>29</v>
      </c>
      <c r="D17" s="4"/>
      <c r="E17" s="15"/>
      <c r="F17" s="23">
        <f t="shared" si="0"/>
        <v>0</v>
      </c>
    </row>
    <row r="18" spans="1:6" s="2" customFormat="1" ht="15.75" customHeight="1">
      <c r="A18" s="22">
        <v>12</v>
      </c>
      <c r="B18" s="11" t="s">
        <v>30</v>
      </c>
      <c r="C18" s="3" t="s">
        <v>57</v>
      </c>
      <c r="D18" s="4"/>
      <c r="E18" s="15"/>
      <c r="F18" s="23">
        <f t="shared" si="0"/>
        <v>0</v>
      </c>
    </row>
    <row r="19" spans="1:6" s="2" customFormat="1" ht="12.75" customHeight="1">
      <c r="A19" s="22">
        <v>13</v>
      </c>
      <c r="B19" s="11" t="s">
        <v>31</v>
      </c>
      <c r="C19" s="3" t="s">
        <v>29</v>
      </c>
      <c r="D19" s="4"/>
      <c r="E19" s="15"/>
      <c r="F19" s="23">
        <f t="shared" si="0"/>
        <v>0</v>
      </c>
    </row>
    <row r="20" spans="1:6" s="2" customFormat="1" ht="25.5" customHeight="1">
      <c r="A20" s="22">
        <v>14</v>
      </c>
      <c r="B20" s="11" t="s">
        <v>32</v>
      </c>
      <c r="C20" s="3" t="s">
        <v>33</v>
      </c>
      <c r="D20" s="4">
        <v>4</v>
      </c>
      <c r="E20" s="15"/>
      <c r="F20" s="23">
        <f t="shared" si="0"/>
        <v>0</v>
      </c>
    </row>
    <row r="21" spans="1:6" s="2" customFormat="1" ht="12.75" customHeight="1">
      <c r="A21" s="22">
        <v>15</v>
      </c>
      <c r="B21" s="11" t="s">
        <v>34</v>
      </c>
      <c r="C21" s="3" t="s">
        <v>35</v>
      </c>
      <c r="D21" s="4"/>
      <c r="E21" s="15"/>
      <c r="F21" s="23">
        <f t="shared" si="0"/>
        <v>0</v>
      </c>
    </row>
    <row r="22" spans="1:6" s="2" customFormat="1" ht="12.75" customHeight="1">
      <c r="A22" s="22">
        <v>16</v>
      </c>
      <c r="B22" s="11" t="s">
        <v>43</v>
      </c>
      <c r="C22" s="3" t="s">
        <v>29</v>
      </c>
      <c r="D22" s="4"/>
      <c r="E22" s="15"/>
      <c r="F22" s="23">
        <f t="shared" si="0"/>
        <v>0</v>
      </c>
    </row>
    <row r="23" spans="1:6" s="2" customFormat="1" ht="12.75" customHeight="1">
      <c r="A23" s="22">
        <v>17</v>
      </c>
      <c r="B23" s="11" t="s">
        <v>44</v>
      </c>
      <c r="C23" s="3" t="s">
        <v>29</v>
      </c>
      <c r="D23" s="4"/>
      <c r="E23" s="15"/>
      <c r="F23" s="23">
        <f t="shared" si="0"/>
        <v>0</v>
      </c>
    </row>
    <row r="24" spans="1:6" s="2" customFormat="1" ht="15.75" customHeight="1">
      <c r="A24" s="22">
        <v>18</v>
      </c>
      <c r="B24" s="11" t="s">
        <v>36</v>
      </c>
      <c r="C24" s="3" t="s">
        <v>59</v>
      </c>
      <c r="D24" s="4"/>
      <c r="E24" s="15"/>
      <c r="F24" s="23">
        <f t="shared" si="0"/>
        <v>0</v>
      </c>
    </row>
    <row r="25" spans="1:6" s="2" customFormat="1" ht="12.75" customHeight="1">
      <c r="A25" s="22">
        <v>19</v>
      </c>
      <c r="B25" s="11" t="s">
        <v>45</v>
      </c>
      <c r="C25" s="3" t="s">
        <v>46</v>
      </c>
      <c r="D25" s="4">
        <v>5</v>
      </c>
      <c r="E25" s="15"/>
      <c r="F25" s="23">
        <f t="shared" si="0"/>
        <v>0</v>
      </c>
    </row>
    <row r="26" spans="1:6" s="2" customFormat="1" ht="12.75" customHeight="1">
      <c r="A26" s="22">
        <v>20</v>
      </c>
      <c r="B26" s="11" t="s">
        <v>47</v>
      </c>
      <c r="C26" s="3" t="s">
        <v>48</v>
      </c>
      <c r="D26" s="4">
        <v>5</v>
      </c>
      <c r="E26" s="15"/>
      <c r="F26" s="23">
        <f t="shared" si="0"/>
        <v>0</v>
      </c>
    </row>
    <row r="27" spans="1:6" s="2" customFormat="1" ht="25.5" customHeight="1">
      <c r="A27" s="22">
        <v>21</v>
      </c>
      <c r="B27" s="11" t="s">
        <v>49</v>
      </c>
      <c r="C27" s="3" t="s">
        <v>58</v>
      </c>
      <c r="D27" s="4">
        <v>11</v>
      </c>
      <c r="E27" s="15"/>
      <c r="F27" s="23">
        <f t="shared" si="0"/>
        <v>0</v>
      </c>
    </row>
    <row r="28" spans="1:6" s="2" customFormat="1" ht="15.75" customHeight="1">
      <c r="A28" s="22">
        <v>22</v>
      </c>
      <c r="B28" s="11" t="s">
        <v>50</v>
      </c>
      <c r="C28" s="3" t="s">
        <v>58</v>
      </c>
      <c r="D28" s="4">
        <v>190</v>
      </c>
      <c r="E28" s="15"/>
      <c r="F28" s="23">
        <f t="shared" si="0"/>
        <v>0</v>
      </c>
    </row>
    <row r="29" spans="1:6" s="2" customFormat="1" ht="25.5">
      <c r="A29" s="22">
        <v>23</v>
      </c>
      <c r="B29" s="11" t="s">
        <v>13</v>
      </c>
      <c r="C29" s="3" t="s">
        <v>58</v>
      </c>
      <c r="D29" s="4">
        <v>103</v>
      </c>
      <c r="E29" s="16"/>
      <c r="F29" s="23">
        <f t="shared" si="0"/>
        <v>0</v>
      </c>
    </row>
    <row r="30" spans="1:6" s="2" customFormat="1" ht="25.5" customHeight="1">
      <c r="A30" s="22">
        <v>24</v>
      </c>
      <c r="B30" s="11" t="s">
        <v>14</v>
      </c>
      <c r="C30" s="3" t="s">
        <v>58</v>
      </c>
      <c r="D30" s="4"/>
      <c r="E30" s="15"/>
      <c r="F30" s="23">
        <f t="shared" si="0"/>
        <v>0</v>
      </c>
    </row>
    <row r="31" spans="1:6" s="2" customFormat="1" ht="25.5" customHeight="1">
      <c r="A31" s="22">
        <v>25</v>
      </c>
      <c r="B31" s="11" t="s">
        <v>15</v>
      </c>
      <c r="C31" s="3" t="s">
        <v>58</v>
      </c>
      <c r="D31" s="4">
        <v>11.1</v>
      </c>
      <c r="E31" s="16"/>
      <c r="F31" s="23">
        <f t="shared" si="0"/>
        <v>0</v>
      </c>
    </row>
    <row r="32" spans="1:6" s="2" customFormat="1" ht="12.75" customHeight="1">
      <c r="A32" s="22">
        <v>26</v>
      </c>
      <c r="B32" s="11" t="s">
        <v>37</v>
      </c>
      <c r="C32" s="3" t="s">
        <v>38</v>
      </c>
      <c r="D32" s="4"/>
      <c r="E32" s="15"/>
      <c r="F32" s="23">
        <f t="shared" si="0"/>
        <v>0</v>
      </c>
    </row>
    <row r="33" spans="1:6" s="2" customFormat="1" ht="15.75" customHeight="1">
      <c r="A33" s="22">
        <v>27</v>
      </c>
      <c r="B33" s="11" t="s">
        <v>39</v>
      </c>
      <c r="C33" s="3" t="s">
        <v>57</v>
      </c>
      <c r="D33" s="4"/>
      <c r="E33" s="15"/>
      <c r="F33" s="23">
        <f t="shared" si="0"/>
        <v>0</v>
      </c>
    </row>
    <row r="34" spans="1:6" s="2" customFormat="1" ht="25.5" customHeight="1">
      <c r="A34" s="22">
        <v>28</v>
      </c>
      <c r="B34" s="11" t="s">
        <v>16</v>
      </c>
      <c r="C34" s="3" t="s">
        <v>57</v>
      </c>
      <c r="D34" s="4"/>
      <c r="E34" s="15"/>
      <c r="F34" s="23">
        <f t="shared" si="0"/>
        <v>0</v>
      </c>
    </row>
    <row r="35" spans="1:6" s="2" customFormat="1" ht="12.75" customHeight="1">
      <c r="A35" s="22">
        <v>29</v>
      </c>
      <c r="B35" s="11" t="s">
        <v>23</v>
      </c>
      <c r="C35" s="3" t="s">
        <v>24</v>
      </c>
      <c r="D35" s="4">
        <v>8.4</v>
      </c>
      <c r="E35" s="15"/>
      <c r="F35" s="23">
        <f t="shared" si="0"/>
        <v>0</v>
      </c>
    </row>
    <row r="36" spans="1:6" s="2" customFormat="1" ht="12.75" customHeight="1">
      <c r="A36" s="22">
        <v>30</v>
      </c>
      <c r="B36" s="11" t="s">
        <v>25</v>
      </c>
      <c r="C36" s="3" t="s">
        <v>24</v>
      </c>
      <c r="D36" s="4"/>
      <c r="E36" s="16"/>
      <c r="F36" s="23">
        <f t="shared" si="0"/>
        <v>0</v>
      </c>
    </row>
    <row r="37" spans="1:6" s="2" customFormat="1" ht="15.75" customHeight="1">
      <c r="A37" s="22">
        <v>31</v>
      </c>
      <c r="B37" s="11" t="s">
        <v>17</v>
      </c>
      <c r="C37" s="3" t="s">
        <v>57</v>
      </c>
      <c r="D37" s="4">
        <v>80</v>
      </c>
      <c r="E37" s="16"/>
      <c r="F37" s="23">
        <f t="shared" si="0"/>
        <v>0</v>
      </c>
    </row>
    <row r="38" spans="1:6" s="2" customFormat="1" ht="25.5" customHeight="1">
      <c r="A38" s="22">
        <v>32</v>
      </c>
      <c r="B38" s="11" t="s">
        <v>18</v>
      </c>
      <c r="C38" s="3" t="s">
        <v>57</v>
      </c>
      <c r="D38" s="4">
        <v>36</v>
      </c>
      <c r="E38" s="15"/>
      <c r="F38" s="23">
        <f t="shared" si="0"/>
        <v>0</v>
      </c>
    </row>
    <row r="39" spans="1:6" s="2" customFormat="1" ht="25.5" customHeight="1">
      <c r="A39" s="22">
        <v>33</v>
      </c>
      <c r="B39" s="11" t="s">
        <v>21</v>
      </c>
      <c r="C39" s="3" t="s">
        <v>5</v>
      </c>
      <c r="D39" s="4"/>
      <c r="E39" s="15"/>
      <c r="F39" s="23">
        <f t="shared" si="0"/>
        <v>0</v>
      </c>
    </row>
    <row r="40" spans="1:6" s="2" customFormat="1" ht="15.75" customHeight="1">
      <c r="A40" s="22">
        <v>34</v>
      </c>
      <c r="B40" s="11" t="s">
        <v>22</v>
      </c>
      <c r="C40" s="3" t="s">
        <v>58</v>
      </c>
      <c r="D40" s="4">
        <v>270</v>
      </c>
      <c r="E40" s="16"/>
      <c r="F40" s="23">
        <f t="shared" si="0"/>
        <v>0</v>
      </c>
    </row>
    <row r="41" spans="1:6" s="2" customFormat="1" ht="12.75" customHeight="1">
      <c r="A41" s="22">
        <v>35</v>
      </c>
      <c r="B41" s="11" t="s">
        <v>19</v>
      </c>
      <c r="C41" s="3" t="s">
        <v>5</v>
      </c>
      <c r="D41" s="4"/>
      <c r="E41" s="15"/>
      <c r="F41" s="23">
        <f t="shared" si="0"/>
        <v>0</v>
      </c>
    </row>
    <row r="42" spans="1:6" s="2" customFormat="1" ht="25.5" customHeight="1">
      <c r="A42" s="22">
        <v>36</v>
      </c>
      <c r="B42" s="11" t="s">
        <v>20</v>
      </c>
      <c r="C42" s="3" t="s">
        <v>5</v>
      </c>
      <c r="D42" s="4"/>
      <c r="E42" s="16"/>
      <c r="F42" s="23">
        <f t="shared" si="0"/>
        <v>0</v>
      </c>
    </row>
    <row r="43" spans="1:6" s="2" customFormat="1" ht="12.75" customHeight="1">
      <c r="A43" s="22">
        <v>37</v>
      </c>
      <c r="B43" s="11" t="s">
        <v>51</v>
      </c>
      <c r="C43" s="3" t="s">
        <v>52</v>
      </c>
      <c r="D43" s="4"/>
      <c r="E43" s="15"/>
      <c r="F43" s="23">
        <f t="shared" si="0"/>
        <v>0</v>
      </c>
    </row>
    <row r="44" spans="1:6" s="2" customFormat="1" ht="12.75" customHeight="1">
      <c r="A44" s="22">
        <v>38</v>
      </c>
      <c r="B44" s="11" t="s">
        <v>53</v>
      </c>
      <c r="C44" s="3" t="s">
        <v>7</v>
      </c>
      <c r="D44" s="4"/>
      <c r="E44" s="16"/>
      <c r="F44" s="23">
        <f t="shared" si="0"/>
        <v>0</v>
      </c>
    </row>
    <row r="45" spans="1:6" s="2" customFormat="1" ht="12.75" customHeight="1">
      <c r="A45" s="22">
        <v>39</v>
      </c>
      <c r="B45" s="11" t="s">
        <v>54</v>
      </c>
      <c r="C45" s="3" t="s">
        <v>7</v>
      </c>
      <c r="D45" s="4"/>
      <c r="E45" s="16"/>
      <c r="F45" s="23">
        <f t="shared" si="0"/>
        <v>0</v>
      </c>
    </row>
    <row r="46" spans="1:6" s="2" customFormat="1" ht="12.75" customHeight="1" thickBot="1">
      <c r="A46" s="42">
        <v>40</v>
      </c>
      <c r="B46" s="43" t="s">
        <v>26</v>
      </c>
      <c r="C46" s="44" t="s">
        <v>7</v>
      </c>
      <c r="D46" s="45">
        <v>76</v>
      </c>
      <c r="E46" s="17"/>
      <c r="F46" s="46">
        <f t="shared" si="0"/>
        <v>0</v>
      </c>
    </row>
    <row r="47" spans="1:6" s="2" customFormat="1" ht="12.75" customHeight="1">
      <c r="A47" s="52" t="s">
        <v>60</v>
      </c>
      <c r="B47" s="53"/>
      <c r="C47" s="53"/>
      <c r="D47" s="53"/>
      <c r="E47" s="54"/>
      <c r="F47" s="18">
        <f>SUM(F7:F46)</f>
        <v>0</v>
      </c>
    </row>
    <row r="48" spans="1:6" s="2" customFormat="1" ht="12.75" customHeight="1">
      <c r="A48" s="55" t="s">
        <v>61</v>
      </c>
      <c r="B48" s="56"/>
      <c r="C48" s="56"/>
      <c r="D48" s="56"/>
      <c r="E48" s="57"/>
      <c r="F48" s="19">
        <f>F47*0.21</f>
        <v>0</v>
      </c>
    </row>
    <row r="49" spans="1:6" s="2" customFormat="1" ht="12.75" customHeight="1" thickBot="1">
      <c r="A49" s="58" t="s">
        <v>62</v>
      </c>
      <c r="B49" s="59"/>
      <c r="C49" s="59"/>
      <c r="D49" s="59"/>
      <c r="E49" s="60"/>
      <c r="F49" s="20">
        <f>F48+F47</f>
        <v>0</v>
      </c>
    </row>
    <row r="50" spans="1:6" ht="12.75">
      <c r="A50" s="48"/>
      <c r="B50" s="48"/>
      <c r="C50" s="48"/>
      <c r="D50" s="48"/>
      <c r="E50" s="48"/>
      <c r="F50" s="47"/>
    </row>
  </sheetData>
  <sheetProtection/>
  <mergeCells count="7">
    <mergeCell ref="A50:E50"/>
    <mergeCell ref="A4:F4"/>
    <mergeCell ref="A5:F5"/>
    <mergeCell ref="C1:F1"/>
    <mergeCell ref="A47:E47"/>
    <mergeCell ref="A48:E48"/>
    <mergeCell ref="A49:E49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showZeros="0" zoomScalePageLayoutView="0" workbookViewId="0" topLeftCell="A1">
      <selection activeCell="B24" sqref="B24"/>
    </sheetView>
  </sheetViews>
  <sheetFormatPr defaultColWidth="9.140625" defaultRowHeight="12.75"/>
  <cols>
    <col min="1" max="1" width="6.57421875" style="1" bestFit="1" customWidth="1"/>
    <col min="2" max="2" width="40.8515625" style="1" customWidth="1"/>
    <col min="3" max="3" width="9.140625" style="1" customWidth="1"/>
    <col min="4" max="4" width="8.8515625" style="1" customWidth="1"/>
    <col min="5" max="5" width="11.8515625" style="1" bestFit="1" customWidth="1"/>
    <col min="6" max="6" width="12.28125" style="1" customWidth="1"/>
    <col min="7" max="16384" width="9.140625" style="1" customWidth="1"/>
  </cols>
  <sheetData>
    <row r="1" spans="3:6" ht="15.75">
      <c r="C1" s="5"/>
      <c r="D1" s="51"/>
      <c r="E1" s="51"/>
      <c r="F1" s="51"/>
    </row>
    <row r="2" spans="3:7" ht="15.75">
      <c r="C2" s="5"/>
      <c r="D2" s="6"/>
      <c r="E2" s="6"/>
      <c r="F2" s="7"/>
      <c r="G2" s="6"/>
    </row>
    <row r="3" spans="3:6" ht="15.75">
      <c r="C3" s="6"/>
      <c r="D3" s="6"/>
      <c r="F3" s="7"/>
    </row>
    <row r="4" spans="1:4" ht="15.75">
      <c r="A4" s="49" t="s">
        <v>65</v>
      </c>
      <c r="B4" s="49"/>
      <c r="C4" s="49"/>
      <c r="D4" s="49"/>
    </row>
    <row r="5" spans="1:6" ht="46.5" customHeight="1" thickBot="1">
      <c r="A5" s="64" t="s">
        <v>72</v>
      </c>
      <c r="B5" s="64"/>
      <c r="C5" s="64"/>
      <c r="D5" s="64"/>
      <c r="E5" s="64"/>
      <c r="F5" s="64"/>
    </row>
    <row r="6" spans="1:6" s="2" customFormat="1" ht="30" customHeight="1" thickBot="1">
      <c r="A6" s="36" t="s">
        <v>0</v>
      </c>
      <c r="B6" s="37" t="s">
        <v>66</v>
      </c>
      <c r="C6" s="38" t="s">
        <v>67</v>
      </c>
      <c r="D6" s="38" t="s">
        <v>64</v>
      </c>
      <c r="E6" s="38" t="s">
        <v>68</v>
      </c>
      <c r="F6" s="39" t="s">
        <v>63</v>
      </c>
    </row>
    <row r="7" spans="1:6" s="2" customFormat="1" ht="25.5">
      <c r="A7" s="30">
        <v>1</v>
      </c>
      <c r="B7" s="31" t="s">
        <v>1</v>
      </c>
      <c r="C7" s="32" t="s">
        <v>2</v>
      </c>
      <c r="D7" s="33">
        <v>52</v>
      </c>
      <c r="E7" s="34"/>
      <c r="F7" s="35">
        <f aca="true" t="shared" si="0" ref="F7:F41">D7*E7</f>
        <v>0</v>
      </c>
    </row>
    <row r="8" spans="1:6" s="2" customFormat="1" ht="15.75">
      <c r="A8" s="22">
        <v>2</v>
      </c>
      <c r="B8" s="12" t="s">
        <v>3</v>
      </c>
      <c r="C8" s="8" t="s">
        <v>57</v>
      </c>
      <c r="D8" s="9"/>
      <c r="E8" s="10"/>
      <c r="F8" s="23">
        <f t="shared" si="0"/>
        <v>0</v>
      </c>
    </row>
    <row r="9" spans="1:6" s="2" customFormat="1" ht="12.75">
      <c r="A9" s="22">
        <v>3</v>
      </c>
      <c r="B9" s="12" t="s">
        <v>4</v>
      </c>
      <c r="C9" s="8" t="s">
        <v>5</v>
      </c>
      <c r="D9" s="9">
        <v>4</v>
      </c>
      <c r="E9" s="10"/>
      <c r="F9" s="23">
        <f t="shared" si="0"/>
        <v>0</v>
      </c>
    </row>
    <row r="10" spans="1:6" s="2" customFormat="1" ht="25.5">
      <c r="A10" s="22">
        <v>4</v>
      </c>
      <c r="B10" s="12" t="s">
        <v>6</v>
      </c>
      <c r="C10" s="8" t="s">
        <v>7</v>
      </c>
      <c r="D10" s="9">
        <v>4</v>
      </c>
      <c r="E10" s="10"/>
      <c r="F10" s="23">
        <f t="shared" si="0"/>
        <v>0</v>
      </c>
    </row>
    <row r="11" spans="1:6" s="2" customFormat="1" ht="25.5">
      <c r="A11" s="22">
        <v>5</v>
      </c>
      <c r="B11" s="12" t="s">
        <v>8</v>
      </c>
      <c r="C11" s="8" t="s">
        <v>7</v>
      </c>
      <c r="D11" s="9">
        <v>4</v>
      </c>
      <c r="E11" s="10"/>
      <c r="F11" s="23">
        <f t="shared" si="0"/>
        <v>0</v>
      </c>
    </row>
    <row r="12" spans="1:6" s="2" customFormat="1" ht="25.5">
      <c r="A12" s="22">
        <v>6</v>
      </c>
      <c r="B12" s="12" t="s">
        <v>56</v>
      </c>
      <c r="C12" s="8" t="s">
        <v>7</v>
      </c>
      <c r="D12" s="9"/>
      <c r="E12" s="10"/>
      <c r="F12" s="23">
        <f t="shared" si="0"/>
        <v>0</v>
      </c>
    </row>
    <row r="13" spans="1:6" s="2" customFormat="1" ht="25.5">
      <c r="A13" s="22">
        <v>7</v>
      </c>
      <c r="B13" s="12" t="s">
        <v>10</v>
      </c>
      <c r="C13" s="8" t="s">
        <v>7</v>
      </c>
      <c r="D13" s="9">
        <v>6</v>
      </c>
      <c r="E13" s="10"/>
      <c r="F13" s="23">
        <f t="shared" si="0"/>
        <v>0</v>
      </c>
    </row>
    <row r="14" spans="1:6" s="2" customFormat="1" ht="25.5">
      <c r="A14" s="22">
        <v>8</v>
      </c>
      <c r="B14" s="12" t="s">
        <v>9</v>
      </c>
      <c r="C14" s="8" t="s">
        <v>7</v>
      </c>
      <c r="D14" s="9">
        <v>21</v>
      </c>
      <c r="E14" s="10"/>
      <c r="F14" s="23">
        <f t="shared" si="0"/>
        <v>0</v>
      </c>
    </row>
    <row r="15" spans="1:6" s="2" customFormat="1" ht="12.75">
      <c r="A15" s="22">
        <v>9</v>
      </c>
      <c r="B15" s="12" t="s">
        <v>11</v>
      </c>
      <c r="C15" s="8" t="s">
        <v>12</v>
      </c>
      <c r="D15" s="9">
        <v>13.4</v>
      </c>
      <c r="E15" s="10"/>
      <c r="F15" s="23">
        <f t="shared" si="0"/>
        <v>0</v>
      </c>
    </row>
    <row r="16" spans="1:6" s="2" customFormat="1" ht="15.75">
      <c r="A16" s="22">
        <v>10</v>
      </c>
      <c r="B16" s="12" t="s">
        <v>36</v>
      </c>
      <c r="C16" s="8" t="s">
        <v>59</v>
      </c>
      <c r="D16" s="9"/>
      <c r="E16" s="10"/>
      <c r="F16" s="23">
        <f t="shared" si="0"/>
        <v>0</v>
      </c>
    </row>
    <row r="17" spans="1:6" s="2" customFormat="1" ht="12.75">
      <c r="A17" s="22">
        <v>11</v>
      </c>
      <c r="B17" s="12" t="s">
        <v>40</v>
      </c>
      <c r="C17" s="8" t="s">
        <v>29</v>
      </c>
      <c r="D17" s="9"/>
      <c r="E17" s="10"/>
      <c r="F17" s="23">
        <f t="shared" si="0"/>
        <v>0</v>
      </c>
    </row>
    <row r="18" spans="1:6" s="2" customFormat="1" ht="12.75">
      <c r="A18" s="22">
        <v>12</v>
      </c>
      <c r="B18" s="12" t="s">
        <v>45</v>
      </c>
      <c r="C18" s="8" t="s">
        <v>46</v>
      </c>
      <c r="D18" s="9">
        <v>1</v>
      </c>
      <c r="E18" s="10"/>
      <c r="F18" s="23">
        <f t="shared" si="0"/>
        <v>0</v>
      </c>
    </row>
    <row r="19" spans="1:6" s="2" customFormat="1" ht="12.75">
      <c r="A19" s="22">
        <v>13</v>
      </c>
      <c r="B19" s="12" t="s">
        <v>47</v>
      </c>
      <c r="C19" s="8" t="s">
        <v>48</v>
      </c>
      <c r="D19" s="9">
        <v>1</v>
      </c>
      <c r="E19" s="10"/>
      <c r="F19" s="23">
        <f t="shared" si="0"/>
        <v>0</v>
      </c>
    </row>
    <row r="20" spans="1:6" s="2" customFormat="1" ht="25.5">
      <c r="A20" s="22">
        <v>14</v>
      </c>
      <c r="B20" s="12" t="s">
        <v>49</v>
      </c>
      <c r="C20" s="8" t="s">
        <v>58</v>
      </c>
      <c r="D20" s="9">
        <v>3</v>
      </c>
      <c r="E20" s="10"/>
      <c r="F20" s="23">
        <f t="shared" si="0"/>
        <v>0</v>
      </c>
    </row>
    <row r="21" spans="1:6" s="2" customFormat="1" ht="15.75">
      <c r="A21" s="22">
        <v>15</v>
      </c>
      <c r="B21" s="12" t="s">
        <v>50</v>
      </c>
      <c r="C21" s="8" t="s">
        <v>58</v>
      </c>
      <c r="D21" s="9">
        <v>11.6</v>
      </c>
      <c r="E21" s="10"/>
      <c r="F21" s="23">
        <f t="shared" si="0"/>
        <v>0</v>
      </c>
    </row>
    <row r="22" spans="1:6" s="2" customFormat="1" ht="12.75">
      <c r="A22" s="22">
        <v>16</v>
      </c>
      <c r="B22" s="12" t="s">
        <v>41</v>
      </c>
      <c r="C22" s="8" t="s">
        <v>33</v>
      </c>
      <c r="D22" s="9"/>
      <c r="E22" s="10"/>
      <c r="F22" s="23">
        <f t="shared" si="0"/>
        <v>0</v>
      </c>
    </row>
    <row r="23" spans="1:6" s="2" customFormat="1" ht="12.75">
      <c r="A23" s="22">
        <v>17</v>
      </c>
      <c r="B23" s="12" t="s">
        <v>42</v>
      </c>
      <c r="C23" s="8" t="s">
        <v>29</v>
      </c>
      <c r="D23" s="9"/>
      <c r="E23" s="10"/>
      <c r="F23" s="23">
        <f t="shared" si="0"/>
        <v>0</v>
      </c>
    </row>
    <row r="24" spans="1:6" s="2" customFormat="1" ht="38.25">
      <c r="A24" s="22">
        <v>18</v>
      </c>
      <c r="B24" s="12" t="s">
        <v>13</v>
      </c>
      <c r="C24" s="8" t="s">
        <v>58</v>
      </c>
      <c r="D24" s="9">
        <v>24</v>
      </c>
      <c r="E24" s="10"/>
      <c r="F24" s="23">
        <f t="shared" si="0"/>
        <v>0</v>
      </c>
    </row>
    <row r="25" spans="1:6" s="2" customFormat="1" ht="38.25">
      <c r="A25" s="22">
        <v>19</v>
      </c>
      <c r="B25" s="12" t="s">
        <v>14</v>
      </c>
      <c r="C25" s="8" t="s">
        <v>58</v>
      </c>
      <c r="D25" s="9"/>
      <c r="E25" s="10"/>
      <c r="F25" s="23">
        <f t="shared" si="0"/>
        <v>0</v>
      </c>
    </row>
    <row r="26" spans="1:6" s="2" customFormat="1" ht="25.5">
      <c r="A26" s="22">
        <v>20</v>
      </c>
      <c r="B26" s="12" t="s">
        <v>15</v>
      </c>
      <c r="C26" s="8" t="s">
        <v>58</v>
      </c>
      <c r="D26" s="9">
        <v>3.9</v>
      </c>
      <c r="E26" s="10"/>
      <c r="F26" s="23">
        <f t="shared" si="0"/>
        <v>0</v>
      </c>
    </row>
    <row r="27" spans="1:6" s="2" customFormat="1" ht="12.75">
      <c r="A27" s="22">
        <v>21</v>
      </c>
      <c r="B27" s="12" t="s">
        <v>37</v>
      </c>
      <c r="C27" s="8" t="s">
        <v>38</v>
      </c>
      <c r="D27" s="9"/>
      <c r="E27" s="10"/>
      <c r="F27" s="23">
        <f t="shared" si="0"/>
        <v>0</v>
      </c>
    </row>
    <row r="28" spans="1:6" s="2" customFormat="1" ht="15.75">
      <c r="A28" s="22">
        <v>22</v>
      </c>
      <c r="B28" s="12" t="s">
        <v>39</v>
      </c>
      <c r="C28" s="8" t="s">
        <v>57</v>
      </c>
      <c r="D28" s="9"/>
      <c r="E28" s="10"/>
      <c r="F28" s="23">
        <f t="shared" si="0"/>
        <v>0</v>
      </c>
    </row>
    <row r="29" spans="1:6" s="2" customFormat="1" ht="25.5">
      <c r="A29" s="22">
        <v>23</v>
      </c>
      <c r="B29" s="12" t="s">
        <v>16</v>
      </c>
      <c r="C29" s="8" t="s">
        <v>57</v>
      </c>
      <c r="D29" s="9"/>
      <c r="E29" s="10"/>
      <c r="F29" s="23">
        <f t="shared" si="0"/>
        <v>0</v>
      </c>
    </row>
    <row r="30" spans="1:6" s="2" customFormat="1" ht="12.75">
      <c r="A30" s="22">
        <v>24</v>
      </c>
      <c r="B30" s="12" t="s">
        <v>23</v>
      </c>
      <c r="C30" s="8" t="s">
        <v>24</v>
      </c>
      <c r="D30" s="9">
        <v>1.6</v>
      </c>
      <c r="E30" s="10"/>
      <c r="F30" s="23">
        <f t="shared" si="0"/>
        <v>0</v>
      </c>
    </row>
    <row r="31" spans="1:6" s="2" customFormat="1" ht="12.75">
      <c r="A31" s="22">
        <v>25</v>
      </c>
      <c r="B31" s="12" t="s">
        <v>25</v>
      </c>
      <c r="C31" s="8" t="s">
        <v>24</v>
      </c>
      <c r="D31" s="9"/>
      <c r="E31" s="10"/>
      <c r="F31" s="23">
        <f t="shared" si="0"/>
        <v>0</v>
      </c>
    </row>
    <row r="32" spans="1:6" s="2" customFormat="1" ht="15.75">
      <c r="A32" s="22">
        <v>26</v>
      </c>
      <c r="B32" s="12" t="s">
        <v>17</v>
      </c>
      <c r="C32" s="8" t="s">
        <v>57</v>
      </c>
      <c r="D32" s="9">
        <v>3</v>
      </c>
      <c r="E32" s="10"/>
      <c r="F32" s="23">
        <f t="shared" si="0"/>
        <v>0</v>
      </c>
    </row>
    <row r="33" spans="1:6" s="2" customFormat="1" ht="25.5">
      <c r="A33" s="22">
        <v>27</v>
      </c>
      <c r="B33" s="12" t="s">
        <v>18</v>
      </c>
      <c r="C33" s="8" t="s">
        <v>57</v>
      </c>
      <c r="D33" s="9">
        <v>8.2</v>
      </c>
      <c r="E33" s="10"/>
      <c r="F33" s="23">
        <f t="shared" si="0"/>
        <v>0</v>
      </c>
    </row>
    <row r="34" spans="1:6" s="2" customFormat="1" ht="25.5">
      <c r="A34" s="22">
        <v>28</v>
      </c>
      <c r="B34" s="12" t="s">
        <v>21</v>
      </c>
      <c r="C34" s="8" t="s">
        <v>5</v>
      </c>
      <c r="D34" s="9"/>
      <c r="E34" s="10"/>
      <c r="F34" s="23">
        <f t="shared" si="0"/>
        <v>0</v>
      </c>
    </row>
    <row r="35" spans="1:6" s="2" customFormat="1" ht="15.75">
      <c r="A35" s="22">
        <v>29</v>
      </c>
      <c r="B35" s="12" t="s">
        <v>22</v>
      </c>
      <c r="C35" s="8" t="s">
        <v>58</v>
      </c>
      <c r="D35" s="9">
        <v>95</v>
      </c>
      <c r="E35" s="10"/>
      <c r="F35" s="23">
        <f t="shared" si="0"/>
        <v>0</v>
      </c>
    </row>
    <row r="36" spans="1:6" s="2" customFormat="1" ht="12.75">
      <c r="A36" s="22">
        <v>30</v>
      </c>
      <c r="B36" s="12" t="s">
        <v>19</v>
      </c>
      <c r="C36" s="8" t="s">
        <v>5</v>
      </c>
      <c r="D36" s="9"/>
      <c r="E36" s="10"/>
      <c r="F36" s="23">
        <f t="shared" si="0"/>
        <v>0</v>
      </c>
    </row>
    <row r="37" spans="1:6" s="2" customFormat="1" ht="25.5">
      <c r="A37" s="22">
        <v>31</v>
      </c>
      <c r="B37" s="12" t="s">
        <v>20</v>
      </c>
      <c r="C37" s="8" t="s">
        <v>5</v>
      </c>
      <c r="D37" s="9"/>
      <c r="E37" s="10"/>
      <c r="F37" s="23">
        <f t="shared" si="0"/>
        <v>0</v>
      </c>
    </row>
    <row r="38" spans="1:6" s="2" customFormat="1" ht="12.75">
      <c r="A38" s="22">
        <v>32</v>
      </c>
      <c r="B38" s="12" t="s">
        <v>51</v>
      </c>
      <c r="C38" s="8" t="s">
        <v>52</v>
      </c>
      <c r="D38" s="9"/>
      <c r="E38" s="10"/>
      <c r="F38" s="23">
        <f t="shared" si="0"/>
        <v>0</v>
      </c>
    </row>
    <row r="39" spans="1:6" s="2" customFormat="1" ht="12.75">
      <c r="A39" s="22">
        <v>33</v>
      </c>
      <c r="B39" s="12" t="s">
        <v>53</v>
      </c>
      <c r="C39" s="8" t="s">
        <v>7</v>
      </c>
      <c r="D39" s="9"/>
      <c r="E39" s="10"/>
      <c r="F39" s="23">
        <f t="shared" si="0"/>
        <v>0</v>
      </c>
    </row>
    <row r="40" spans="1:6" s="2" customFormat="1" ht="12.75">
      <c r="A40" s="22">
        <v>34</v>
      </c>
      <c r="B40" s="12" t="s">
        <v>54</v>
      </c>
      <c r="C40" s="8" t="s">
        <v>7</v>
      </c>
      <c r="D40" s="9"/>
      <c r="E40" s="10"/>
      <c r="F40" s="23">
        <f t="shared" si="0"/>
        <v>0</v>
      </c>
    </row>
    <row r="41" spans="1:6" s="2" customFormat="1" ht="13.5" thickBot="1">
      <c r="A41" s="24">
        <v>35</v>
      </c>
      <c r="B41" s="25" t="s">
        <v>26</v>
      </c>
      <c r="C41" s="26" t="s">
        <v>7</v>
      </c>
      <c r="D41" s="27">
        <v>11</v>
      </c>
      <c r="E41" s="28"/>
      <c r="F41" s="29">
        <f t="shared" si="0"/>
        <v>0</v>
      </c>
    </row>
    <row r="42" spans="1:6" s="2" customFormat="1" ht="12.75">
      <c r="A42" s="61" t="s">
        <v>69</v>
      </c>
      <c r="B42" s="62"/>
      <c r="C42" s="62"/>
      <c r="D42" s="62"/>
      <c r="E42" s="63"/>
      <c r="F42" s="21">
        <f>SUM(F7:F41)</f>
        <v>0</v>
      </c>
    </row>
    <row r="43" spans="1:6" s="2" customFormat="1" ht="12.75">
      <c r="A43" s="55" t="s">
        <v>70</v>
      </c>
      <c r="B43" s="56"/>
      <c r="C43" s="56"/>
      <c r="D43" s="56"/>
      <c r="E43" s="57">
        <f>E42*0.21</f>
        <v>0</v>
      </c>
      <c r="F43" s="19">
        <f>F42*0.21</f>
        <v>0</v>
      </c>
    </row>
    <row r="44" spans="1:6" s="2" customFormat="1" ht="13.5" thickBot="1">
      <c r="A44" s="58" t="s">
        <v>71</v>
      </c>
      <c r="B44" s="59"/>
      <c r="C44" s="59"/>
      <c r="D44" s="59"/>
      <c r="E44" s="60">
        <f>E43+E42</f>
        <v>0</v>
      </c>
      <c r="F44" s="20">
        <f>F43+F42</f>
        <v>0</v>
      </c>
    </row>
    <row r="45" spans="1:6" ht="12.75" customHeight="1">
      <c r="A45" s="48"/>
      <c r="B45" s="48"/>
      <c r="C45" s="48"/>
      <c r="D45" s="48"/>
      <c r="E45" s="48"/>
      <c r="F45" s="47"/>
    </row>
  </sheetData>
  <sheetProtection/>
  <mergeCells count="7">
    <mergeCell ref="A45:E45"/>
    <mergeCell ref="D1:F1"/>
    <mergeCell ref="A42:E42"/>
    <mergeCell ref="A43:E43"/>
    <mergeCell ref="A44:E44"/>
    <mergeCell ref="A4:D4"/>
    <mergeCell ref="A5:F5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 LC Jekabpils filiale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Arturs Ivbulis</dc:creator>
  <cp:keywords/>
  <dc:description/>
  <cp:lastModifiedBy>Sanita Grabane</cp:lastModifiedBy>
  <cp:lastPrinted>2013-12-10T12:44:30Z</cp:lastPrinted>
  <dcterms:created xsi:type="dcterms:W3CDTF">2003-05-23T12:39:59Z</dcterms:created>
  <dcterms:modified xsi:type="dcterms:W3CDTF">2014-12-02T08:43:53Z</dcterms:modified>
  <cp:category/>
  <cp:version/>
  <cp:contentType/>
  <cp:contentStatus/>
</cp:coreProperties>
</file>